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DieseArbeitsmappe" defaultThemeVersion="124226"/>
  <xr:revisionPtr revIDLastSave="0" documentId="8_{A4176BD9-5F25-44B9-9A30-07F834332AD3}" xr6:coauthVersionLast="47" xr6:coauthVersionMax="47" xr10:uidLastSave="{00000000-0000-0000-0000-000000000000}"/>
  <workbookProtection workbookPassword="91A0" lockStructure="1" lockWindows="1"/>
  <bookViews>
    <workbookView xWindow="-108" yWindow="-108" windowWidth="23256" windowHeight="12456" xr2:uid="{00000000-000D-0000-FFFF-FFFF00000000}"/>
  </bookViews>
  <sheets>
    <sheet name="Tabelle1" sheetId="1" r:id="rId1"/>
  </sheets>
  <definedNames>
    <definedName name="_xlnm.Print_Area" localSheetId="0">Tabelle1!$A$1:$K$55</definedName>
  </definedNames>
  <calcPr calcId="181029"/>
</workbook>
</file>

<file path=xl/calcChain.xml><?xml version="1.0" encoding="utf-8"?>
<calcChain xmlns="http://schemas.openxmlformats.org/spreadsheetml/2006/main">
  <c r="J18" i="1" l="1"/>
  <c r="J32" i="1"/>
  <c r="J33" i="1"/>
  <c r="J36" i="1"/>
  <c r="J37" i="1"/>
  <c r="J38" i="1"/>
  <c r="J39" i="1"/>
  <c r="J43" i="1"/>
  <c r="J49" i="1" l="1"/>
</calcChain>
</file>

<file path=xl/sharedStrings.xml><?xml version="1.0" encoding="utf-8"?>
<sst xmlns="http://schemas.openxmlformats.org/spreadsheetml/2006/main" count="77" uniqueCount="58">
  <si>
    <t>Vereinsnummer:</t>
  </si>
  <si>
    <t>Lizenznummer:</t>
  </si>
  <si>
    <t xml:space="preserve">              Deutscher Bogensport-Verband 1959 e.V.</t>
  </si>
  <si>
    <t>Name:</t>
  </si>
  <si>
    <t>Vorname:</t>
  </si>
  <si>
    <t>Funktion:</t>
  </si>
  <si>
    <t>Telefon:</t>
  </si>
  <si>
    <t>Fax:</t>
  </si>
  <si>
    <t>E-Mail:</t>
  </si>
  <si>
    <t>Anschrift (Straße, Hausnummer, PLZ, Ort):</t>
  </si>
  <si>
    <t>1.</t>
  </si>
  <si>
    <t>Art der Veranstaltung:</t>
  </si>
  <si>
    <r>
      <rPr>
        <b/>
        <sz val="11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.</t>
    </r>
  </si>
  <si>
    <t>Ort:</t>
  </si>
  <si>
    <t>3.</t>
  </si>
  <si>
    <t>Fahrgeld</t>
  </si>
  <si>
    <t>Entfernung in Kilometer (Hin- und Rückfahrt):</t>
  </si>
  <si>
    <t>€</t>
  </si>
  <si>
    <t>Abreisedatum:</t>
  </si>
  <si>
    <t>Rückreiseankunft:</t>
  </si>
  <si>
    <t>Uhrzeit:</t>
  </si>
  <si>
    <t>Tage</t>
  </si>
  <si>
    <t>Übernachtung</t>
  </si>
  <si>
    <t>6.</t>
  </si>
  <si>
    <t xml:space="preserve">20,00 € Pauschalbetrag pro Nacht </t>
  </si>
  <si>
    <t>7.</t>
  </si>
  <si>
    <t>Vorschusszahlung</t>
  </si>
  <si>
    <t>./.</t>
  </si>
  <si>
    <t>Gesamtbetrag:</t>
  </si>
  <si>
    <t>Gesamtbetrag bitte meinem Konto gutschreiben.</t>
  </si>
  <si>
    <t>BIC</t>
  </si>
  <si>
    <t>Geldinstitut:</t>
  </si>
  <si>
    <t>Für die Richtigkeit:</t>
  </si>
  <si>
    <t>Vorschuss erhalten am:</t>
  </si>
  <si>
    <t>Datum/Unterschrift:</t>
  </si>
  <si>
    <t xml:space="preserve">        Bitte nur markierte Felder ausfüllen. 
        Belege als Anlage beifügen.</t>
  </si>
  <si>
    <t xml:space="preserve">        IBAN</t>
  </si>
  <si>
    <t>4.</t>
  </si>
  <si>
    <t>Der DBSV weist darauf hin, dass der Empfänger vorgehender Leistungen verpflichtet ist dafür Sorge zu tragen, dass die Beträge ordnungsgemäß zu deklarieren sind.</t>
  </si>
  <si>
    <t xml:space="preserve">Bahnfahrt DB 2. Klasse </t>
  </si>
  <si>
    <t>KAMPFRICHTERABRECHNUNG</t>
  </si>
  <si>
    <t>KR-Entschädigung</t>
  </si>
  <si>
    <t>Entfernungen</t>
  </si>
  <si>
    <t>15,00 € pro Bundesligaspieltag</t>
  </si>
  <si>
    <t>5.</t>
  </si>
  <si>
    <t>Für den DBSV rechne ich folgende Kosten ab:</t>
  </si>
  <si>
    <t>Zahlung angewiesen:</t>
  </si>
  <si>
    <t>Verpflegungsmehraufwendungen</t>
  </si>
  <si>
    <t>Mitfahrer:</t>
  </si>
  <si>
    <r>
      <t>pro Tag 28,00 €</t>
    </r>
    <r>
      <rPr>
        <sz val="8"/>
        <color indexed="8"/>
        <rFont val="Arial"/>
        <family val="2"/>
      </rPr>
      <t xml:space="preserve"> (24 Stunden Abwesenheit)</t>
    </r>
  </si>
  <si>
    <t>km mit dem Motorrad (0,13 € / km)</t>
  </si>
  <si>
    <t>km mit dem Auto (0,30 € / km)</t>
  </si>
  <si>
    <r>
      <t>pro Tag 14,00 €</t>
    </r>
    <r>
      <rPr>
        <sz val="8"/>
        <color indexed="8"/>
        <rFont val="Arial"/>
        <family val="2"/>
      </rPr>
      <t xml:space="preserve"> (mehr als 8 Stunden Abwesenheit)</t>
    </r>
  </si>
  <si>
    <t>30,00 € pro Tag (Feld/Wald/3D/Bogenlaufen)</t>
  </si>
  <si>
    <t xml:space="preserve">Gruppen </t>
  </si>
  <si>
    <t>12,50 € je 60 Pfeile (Halle)</t>
  </si>
  <si>
    <t>10,00 € je 36 Pfeile (Fita)</t>
  </si>
  <si>
    <t>100,00 € max. pro Nacht (abzgl. 5,60 € Frühstück)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</si>
</sst>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1]_-;\-* #,##0.00\ [$€-1]_-;_-* &quot;-&quot;??\ [$€-1]_-"/>
    <numFmt numFmtId="165" formatCode="0.00;[Red]0.00"/>
    <numFmt numFmtId="166" formatCode="dd/mm/yy;@"/>
    <numFmt numFmtId="167" formatCode="#,##0.00\ _€"/>
  </numFmts>
  <fonts count="29" x14ac:knownFonts="1">
    <font>
      <sz val="12"/>
      <color theme="1"/>
      <name val="Times New Roman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i/>
      <sz val="17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sz val="6"/>
      <color theme="1"/>
      <name val="Arial Narrow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2.5"/>
      <color theme="1"/>
      <name val="Arial"/>
      <family val="2"/>
    </font>
    <font>
      <sz val="12.5"/>
      <color theme="1"/>
      <name val="Times New Roman"/>
      <family val="2"/>
    </font>
    <font>
      <b/>
      <sz val="7"/>
      <color theme="1"/>
      <name val="Arial"/>
      <family val="2"/>
    </font>
    <font>
      <sz val="7"/>
      <color theme="1"/>
      <name val="Times New Roman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148">
    <xf numFmtId="0" fontId="0" fillId="0" borderId="0" xfId="0"/>
    <xf numFmtId="0" fontId="7" fillId="0" borderId="0" xfId="0" applyFont="1"/>
    <xf numFmtId="0" fontId="9" fillId="0" borderId="1" xfId="0" applyFont="1" applyBorder="1"/>
    <xf numFmtId="0" fontId="10" fillId="0" borderId="0" xfId="0" applyFont="1"/>
    <xf numFmtId="1" fontId="4" fillId="2" borderId="0" xfId="2" applyNumberFormat="1" applyFont="1" applyFill="1" applyAlignment="1">
      <alignment horizontal="right" vertical="top"/>
    </xf>
    <xf numFmtId="0" fontId="12" fillId="0" borderId="0" xfId="0" applyFont="1"/>
    <xf numFmtId="0" fontId="7" fillId="0" borderId="3" xfId="0" applyFont="1" applyBorder="1"/>
    <xf numFmtId="0" fontId="7" fillId="0" borderId="4" xfId="0" applyFont="1" applyBorder="1"/>
    <xf numFmtId="0" fontId="7" fillId="0" borderId="6" xfId="0" applyFont="1" applyBorder="1"/>
    <xf numFmtId="0" fontId="13" fillId="0" borderId="0" xfId="0" applyFont="1"/>
    <xf numFmtId="0" fontId="10" fillId="0" borderId="8" xfId="0" applyFont="1" applyBorder="1"/>
    <xf numFmtId="0" fontId="7" fillId="0" borderId="8" xfId="0" applyFont="1" applyBorder="1"/>
    <xf numFmtId="166" fontId="14" fillId="3" borderId="6" xfId="0" applyNumberFormat="1" applyFont="1" applyFill="1" applyBorder="1" applyProtection="1">
      <protection locked="0"/>
    </xf>
    <xf numFmtId="0" fontId="12" fillId="0" borderId="6" xfId="0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6" fillId="0" borderId="9" xfId="0" applyFont="1" applyBorder="1" applyAlignment="1">
      <alignment vertical="center"/>
    </xf>
    <xf numFmtId="0" fontId="0" fillId="0" borderId="9" xfId="0" applyBorder="1"/>
    <xf numFmtId="0" fontId="16" fillId="0" borderId="9" xfId="0" applyFont="1" applyBorder="1"/>
    <xf numFmtId="0" fontId="16" fillId="0" borderId="6" xfId="0" applyFont="1" applyBorder="1"/>
    <xf numFmtId="0" fontId="14" fillId="2" borderId="6" xfId="0" applyFont="1" applyFill="1" applyBorder="1"/>
    <xf numFmtId="165" fontId="10" fillId="0" borderId="8" xfId="0" applyNumberFormat="1" applyFont="1" applyBorder="1" applyAlignment="1">
      <alignment horizontal="right"/>
    </xf>
    <xf numFmtId="0" fontId="16" fillId="0" borderId="10" xfId="0" applyFont="1" applyBorder="1"/>
    <xf numFmtId="0" fontId="0" fillId="0" borderId="11" xfId="0" applyBorder="1"/>
    <xf numFmtId="2" fontId="6" fillId="3" borderId="6" xfId="0" applyNumberFormat="1" applyFont="1" applyFill="1" applyBorder="1" applyProtection="1">
      <protection locked="0"/>
    </xf>
    <xf numFmtId="2" fontId="13" fillId="3" borderId="6" xfId="0" applyNumberFormat="1" applyFont="1" applyFill="1" applyBorder="1" applyProtection="1">
      <protection locked="0"/>
    </xf>
    <xf numFmtId="49" fontId="14" fillId="3" borderId="12" xfId="0" applyNumberFormat="1" applyFont="1" applyFill="1" applyBorder="1" applyAlignment="1" applyProtection="1">
      <alignment wrapText="1"/>
      <protection locked="0"/>
    </xf>
    <xf numFmtId="0" fontId="27" fillId="0" borderId="0" xfId="0" applyFont="1"/>
    <xf numFmtId="0" fontId="18" fillId="0" borderId="8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16" fillId="0" borderId="3" xfId="0" applyFont="1" applyBorder="1" applyAlignment="1">
      <alignment vertical="top"/>
    </xf>
    <xf numFmtId="0" fontId="14" fillId="3" borderId="6" xfId="0" applyFont="1" applyFill="1" applyBorder="1" applyAlignment="1" applyProtection="1">
      <alignment wrapText="1"/>
      <protection locked="0"/>
    </xf>
    <xf numFmtId="0" fontId="14" fillId="3" borderId="7" xfId="0" applyFont="1" applyFill="1" applyBorder="1" applyAlignment="1" applyProtection="1">
      <alignment wrapText="1"/>
      <protection locked="0"/>
    </xf>
    <xf numFmtId="0" fontId="13" fillId="0" borderId="6" xfId="0" applyFont="1" applyBorder="1"/>
    <xf numFmtId="0" fontId="0" fillId="0" borderId="6" xfId="0" applyBorder="1"/>
    <xf numFmtId="0" fontId="0" fillId="0" borderId="4" xfId="0" applyBorder="1" applyAlignment="1">
      <alignment vertical="top"/>
    </xf>
    <xf numFmtId="0" fontId="14" fillId="3" borderId="5" xfId="0" applyFont="1" applyFill="1" applyBorder="1" applyAlignment="1" applyProtection="1">
      <alignment wrapText="1"/>
      <protection locked="0"/>
    </xf>
    <xf numFmtId="0" fontId="13" fillId="2" borderId="13" xfId="0" applyFont="1" applyFill="1" applyBorder="1"/>
    <xf numFmtId="0" fontId="16" fillId="0" borderId="10" xfId="0" applyFont="1" applyBorder="1"/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/>
    <xf numFmtId="0" fontId="16" fillId="0" borderId="2" xfId="0" applyFont="1" applyBorder="1" applyAlignment="1">
      <alignment vertical="center"/>
    </xf>
    <xf numFmtId="0" fontId="10" fillId="0" borderId="8" xfId="0" applyFont="1" applyBorder="1"/>
    <xf numFmtId="0" fontId="20" fillId="0" borderId="6" xfId="0" applyFont="1" applyBorder="1"/>
    <xf numFmtId="0" fontId="14" fillId="3" borderId="14" xfId="0" applyFont="1" applyFill="1" applyBorder="1" applyProtection="1">
      <protection locked="0"/>
    </xf>
    <xf numFmtId="0" fontId="14" fillId="3" borderId="15" xfId="0" applyFont="1" applyFill="1" applyBorder="1" applyProtection="1">
      <protection locked="0"/>
    </xf>
    <xf numFmtId="0" fontId="14" fillId="3" borderId="16" xfId="0" applyFont="1" applyFill="1" applyBorder="1" applyProtection="1">
      <protection locked="0"/>
    </xf>
    <xf numFmtId="0" fontId="14" fillId="3" borderId="8" xfId="0" applyFont="1" applyFill="1" applyBorder="1" applyProtection="1">
      <protection locked="0"/>
    </xf>
    <xf numFmtId="0" fontId="10" fillId="0" borderId="6" xfId="0" applyFont="1" applyBorder="1"/>
    <xf numFmtId="0" fontId="14" fillId="0" borderId="8" xfId="0" applyFont="1" applyBorder="1" applyProtection="1">
      <protection locked="0"/>
    </xf>
    <xf numFmtId="49" fontId="14" fillId="3" borderId="5" xfId="0" applyNumberFormat="1" applyFont="1" applyFill="1" applyBorder="1" applyAlignment="1" applyProtection="1">
      <alignment wrapText="1"/>
      <protection locked="0"/>
    </xf>
    <xf numFmtId="49" fontId="14" fillId="3" borderId="6" xfId="0" applyNumberFormat="1" applyFont="1" applyFill="1" applyBorder="1" applyAlignment="1" applyProtection="1">
      <alignment wrapText="1"/>
      <protection locked="0"/>
    </xf>
    <xf numFmtId="49" fontId="14" fillId="3" borderId="7" xfId="0" applyNumberFormat="1" applyFont="1" applyFill="1" applyBorder="1" applyAlignment="1" applyProtection="1">
      <alignment wrapText="1"/>
      <protection locked="0"/>
    </xf>
    <xf numFmtId="0" fontId="9" fillId="0" borderId="10" xfId="0" applyFont="1" applyBorder="1"/>
    <xf numFmtId="0" fontId="9" fillId="0" borderId="9" xfId="0" applyFont="1" applyBorder="1"/>
    <xf numFmtId="0" fontId="9" fillId="0" borderId="11" xfId="0" applyFont="1" applyBorder="1"/>
    <xf numFmtId="0" fontId="14" fillId="3" borderId="6" xfId="0" applyFont="1" applyFill="1" applyBorder="1" applyProtection="1">
      <protection locked="0"/>
    </xf>
    <xf numFmtId="0" fontId="14" fillId="3" borderId="7" xfId="0" applyFont="1" applyFill="1" applyBorder="1" applyProtection="1">
      <protection locked="0"/>
    </xf>
    <xf numFmtId="0" fontId="10" fillId="2" borderId="8" xfId="0" applyFont="1" applyFill="1" applyBorder="1"/>
    <xf numFmtId="0" fontId="14" fillId="3" borderId="12" xfId="0" applyFont="1" applyFill="1" applyBorder="1" applyProtection="1">
      <protection locked="0"/>
    </xf>
    <xf numFmtId="0" fontId="20" fillId="3" borderId="12" xfId="0" applyFont="1" applyFill="1" applyBorder="1" applyProtection="1">
      <protection locked="0"/>
    </xf>
    <xf numFmtId="0" fontId="24" fillId="0" borderId="1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9" fillId="0" borderId="13" xfId="0" applyFont="1" applyBorder="1" applyAlignment="1">
      <alignment vertical="top"/>
    </xf>
    <xf numFmtId="0" fontId="25" fillId="0" borderId="13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26" fillId="0" borderId="1" xfId="0" applyFont="1" applyBorder="1"/>
    <xf numFmtId="0" fontId="26" fillId="0" borderId="1" xfId="0" applyFont="1" applyBorder="1" applyAlignment="1">
      <alignment horizontal="left" vertical="top"/>
    </xf>
    <xf numFmtId="0" fontId="7" fillId="0" borderId="0" xfId="0" applyFont="1" applyBorder="1"/>
    <xf numFmtId="0" fontId="7" fillId="0" borderId="0" xfId="0" applyFont="1" applyBorder="1"/>
    <xf numFmtId="0" fontId="0" fillId="0" borderId="0" xfId="0" applyBorder="1"/>
    <xf numFmtId="0" fontId="13" fillId="0" borderId="0" xfId="0" applyFont="1" applyBorder="1"/>
    <xf numFmtId="167" fontId="7" fillId="0" borderId="0" xfId="0" applyNumberFormat="1" applyFont="1" applyBorder="1"/>
    <xf numFmtId="2" fontId="6" fillId="2" borderId="0" xfId="2" applyNumberFormat="1" applyFont="1" applyFill="1" applyBorder="1" applyAlignment="1">
      <alignment horizontal="center"/>
    </xf>
    <xf numFmtId="1" fontId="14" fillId="3" borderId="0" xfId="0" applyNumberFormat="1" applyFont="1" applyFill="1" applyBorder="1" applyProtection="1">
      <protection locked="0"/>
    </xf>
    <xf numFmtId="0" fontId="13" fillId="0" borderId="0" xfId="0" applyFont="1" applyBorder="1"/>
    <xf numFmtId="2" fontId="13" fillId="0" borderId="0" xfId="0" applyNumberFormat="1" applyFont="1" applyBorder="1"/>
    <xf numFmtId="0" fontId="12" fillId="0" borderId="0" xfId="0" applyFont="1" applyBorder="1"/>
    <xf numFmtId="0" fontId="17" fillId="0" borderId="0" xfId="0" applyFont="1" applyBorder="1"/>
    <xf numFmtId="0" fontId="21" fillId="2" borderId="0" xfId="0" applyFont="1" applyFill="1" applyBorder="1"/>
    <xf numFmtId="0" fontId="21" fillId="0" borderId="0" xfId="0" applyFont="1" applyBorder="1"/>
    <xf numFmtId="0" fontId="0" fillId="0" borderId="0" xfId="0" applyBorder="1"/>
    <xf numFmtId="0" fontId="12" fillId="0" borderId="0" xfId="0" applyFont="1" applyBorder="1"/>
    <xf numFmtId="14" fontId="14" fillId="3" borderId="0" xfId="0" applyNumberFormat="1" applyFont="1" applyFill="1" applyBorder="1" applyProtection="1">
      <protection locked="0"/>
    </xf>
    <xf numFmtId="20" fontId="14" fillId="3" borderId="0" xfId="0" applyNumberFormat="1" applyFont="1" applyFill="1" applyBorder="1" applyProtection="1">
      <protection locked="0"/>
    </xf>
    <xf numFmtId="2" fontId="13" fillId="2" borderId="0" xfId="0" applyNumberFormat="1" applyFont="1" applyFill="1" applyBorder="1"/>
    <xf numFmtId="165" fontId="13" fillId="0" borderId="0" xfId="0" applyNumberFormat="1" applyFont="1" applyBorder="1"/>
    <xf numFmtId="2" fontId="13" fillId="3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7" fillId="0" borderId="17" xfId="0" applyFont="1" applyBorder="1"/>
    <xf numFmtId="0" fontId="8" fillId="0" borderId="18" xfId="0" applyFont="1" applyBorder="1" applyAlignment="1">
      <alignment vertical="center"/>
    </xf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0" fillId="0" borderId="21" xfId="0" applyBorder="1"/>
    <xf numFmtId="0" fontId="23" fillId="0" borderId="22" xfId="0" applyFont="1" applyBorder="1" applyAlignment="1">
      <alignment horizontal="left" vertical="top"/>
    </xf>
    <xf numFmtId="0" fontId="26" fillId="0" borderId="23" xfId="0" applyFont="1" applyBorder="1"/>
    <xf numFmtId="0" fontId="24" fillId="0" borderId="24" xfId="0" applyFont="1" applyBorder="1" applyAlignment="1">
      <alignment horizontal="left" vertical="top"/>
    </xf>
    <xf numFmtId="0" fontId="14" fillId="0" borderId="25" xfId="0" applyFont="1" applyBorder="1" applyProtection="1">
      <protection locked="0"/>
    </xf>
    <xf numFmtId="0" fontId="9" fillId="0" borderId="26" xfId="0" applyFont="1" applyBorder="1" applyAlignment="1">
      <alignment vertical="top"/>
    </xf>
    <xf numFmtId="0" fontId="9" fillId="0" borderId="27" xfId="0" applyFont="1" applyBorder="1" applyAlignment="1">
      <alignment vertical="top"/>
    </xf>
    <xf numFmtId="0" fontId="14" fillId="3" borderId="28" xfId="0" applyFont="1" applyFill="1" applyBorder="1" applyProtection="1">
      <protection locked="0"/>
    </xf>
    <xf numFmtId="0" fontId="14" fillId="3" borderId="25" xfId="0" applyFont="1" applyFill="1" applyBorder="1" applyProtection="1">
      <protection locked="0"/>
    </xf>
    <xf numFmtId="0" fontId="9" fillId="0" borderId="29" xfId="0" applyFont="1" applyBorder="1"/>
    <xf numFmtId="0" fontId="9" fillId="0" borderId="30" xfId="0" applyFont="1" applyBorder="1"/>
    <xf numFmtId="0" fontId="14" fillId="3" borderId="28" xfId="0" applyFont="1" applyFill="1" applyBorder="1" applyAlignment="1" applyProtection="1">
      <alignment wrapText="1"/>
      <protection locked="0"/>
    </xf>
    <xf numFmtId="0" fontId="14" fillId="3" borderId="31" xfId="0" applyFont="1" applyFill="1" applyBorder="1" applyAlignment="1" applyProtection="1">
      <alignment wrapText="1"/>
      <protection locked="0"/>
    </xf>
    <xf numFmtId="0" fontId="14" fillId="3" borderId="31" xfId="0" applyFont="1" applyFill="1" applyBorder="1" applyProtection="1">
      <protection locked="0"/>
    </xf>
    <xf numFmtId="0" fontId="22" fillId="0" borderId="32" xfId="0" applyFont="1" applyBorder="1"/>
    <xf numFmtId="0" fontId="0" fillId="0" borderId="33" xfId="0" applyBorder="1"/>
    <xf numFmtId="0" fontId="10" fillId="0" borderId="32" xfId="0" applyFont="1" applyBorder="1"/>
    <xf numFmtId="0" fontId="10" fillId="2" borderId="33" xfId="0" applyFont="1" applyFill="1" applyBorder="1"/>
    <xf numFmtId="0" fontId="11" fillId="2" borderId="32" xfId="0" applyFont="1" applyFill="1" applyBorder="1" applyAlignment="1">
      <alignment wrapText="1"/>
    </xf>
    <xf numFmtId="0" fontId="14" fillId="0" borderId="33" xfId="0" applyFont="1" applyBorder="1" applyProtection="1">
      <protection locked="0"/>
    </xf>
    <xf numFmtId="0" fontId="7" fillId="0" borderId="32" xfId="0" applyFont="1" applyBorder="1"/>
    <xf numFmtId="0" fontId="10" fillId="0" borderId="33" xfId="0" applyFont="1" applyBorder="1"/>
    <xf numFmtId="0" fontId="14" fillId="3" borderId="33" xfId="0" applyFont="1" applyFill="1" applyBorder="1" applyProtection="1">
      <protection locked="0"/>
    </xf>
    <xf numFmtId="0" fontId="13" fillId="0" borderId="21" xfId="0" applyFont="1" applyBorder="1" applyAlignment="1">
      <alignment horizontal="center" vertical="center"/>
    </xf>
    <xf numFmtId="0" fontId="7" fillId="0" borderId="21" xfId="0" applyFont="1" applyBorder="1"/>
    <xf numFmtId="0" fontId="12" fillId="0" borderId="20" xfId="0" applyFont="1" applyBorder="1"/>
    <xf numFmtId="0" fontId="12" fillId="0" borderId="21" xfId="0" applyFont="1" applyBorder="1"/>
    <xf numFmtId="0" fontId="7" fillId="0" borderId="28" xfId="0" applyFont="1" applyBorder="1"/>
    <xf numFmtId="0" fontId="13" fillId="0" borderId="31" xfId="0" applyFont="1" applyBorder="1" applyAlignment="1">
      <alignment horizontal="center"/>
    </xf>
    <xf numFmtId="0" fontId="13" fillId="0" borderId="20" xfId="0" applyFont="1" applyBorder="1"/>
    <xf numFmtId="0" fontId="7" fillId="0" borderId="31" xfId="0" applyFont="1" applyBorder="1"/>
    <xf numFmtId="0" fontId="10" fillId="0" borderId="33" xfId="0" applyFont="1" applyBorder="1"/>
    <xf numFmtId="0" fontId="7" fillId="0" borderId="33" xfId="0" applyFont="1" applyBorder="1"/>
    <xf numFmtId="0" fontId="7" fillId="0" borderId="32" xfId="0" applyFont="1" applyBorder="1"/>
    <xf numFmtId="0" fontId="7" fillId="0" borderId="21" xfId="0" applyFont="1" applyBorder="1" applyAlignment="1">
      <alignment horizontal="center"/>
    </xf>
    <xf numFmtId="0" fontId="27" fillId="0" borderId="32" xfId="0" applyFont="1" applyBorder="1"/>
    <xf numFmtId="0" fontId="28" fillId="0" borderId="33" xfId="0" applyFont="1" applyBorder="1" applyAlignment="1">
      <alignment vertical="center" wrapText="1"/>
    </xf>
    <xf numFmtId="0" fontId="7" fillId="0" borderId="29" xfId="0" applyFont="1" applyBorder="1"/>
    <xf numFmtId="0" fontId="16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19" fillId="3" borderId="28" xfId="0" applyFont="1" applyFill="1" applyBorder="1" applyAlignment="1" applyProtection="1">
      <alignment wrapText="1"/>
      <protection locked="0"/>
    </xf>
    <xf numFmtId="0" fontId="13" fillId="2" borderId="27" xfId="0" applyFont="1" applyFill="1" applyBorder="1"/>
    <xf numFmtId="0" fontId="16" fillId="0" borderId="29" xfId="0" applyFont="1" applyBorder="1" applyAlignment="1">
      <alignment horizontal="left" vertical="center" wrapText="1"/>
    </xf>
    <xf numFmtId="0" fontId="0" fillId="0" borderId="30" xfId="0" applyBorder="1"/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1" fillId="3" borderId="37" xfId="0" applyFont="1" applyFill="1" applyBorder="1" applyProtection="1">
      <protection locked="0"/>
    </xf>
    <xf numFmtId="0" fontId="11" fillId="3" borderId="35" xfId="0" applyFont="1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6" xfId="0" applyFill="1" applyBorder="1" applyProtection="1">
      <protection locked="0"/>
    </xf>
    <xf numFmtId="0" fontId="11" fillId="2" borderId="35" xfId="0" applyFont="1" applyFill="1" applyBorder="1" applyProtection="1">
      <protection locked="0"/>
    </xf>
    <xf numFmtId="0" fontId="11" fillId="2" borderId="38" xfId="0" applyFont="1" applyFill="1" applyBorder="1" applyProtection="1">
      <protection locked="0"/>
    </xf>
  </cellXfs>
  <cellStyles count="3">
    <cellStyle name="Euro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134815</xdr:rowOff>
    </xdr:to>
    <xdr:pic>
      <xdr:nvPicPr>
        <xdr:cNvPr id="1025" name="image1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9135" cy="603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60"/>
  <sheetViews>
    <sheetView windowProtection="1" tabSelected="1" showWhiteSpace="0" topLeftCell="A46" zoomScale="130" zoomScaleNormal="130" workbookViewId="0">
      <selection activeCell="A53" sqref="A53:E53"/>
    </sheetView>
  </sheetViews>
  <sheetFormatPr baseColWidth="10" defaultColWidth="11.19921875" defaultRowHeight="15.6" x14ac:dyDescent="0.3"/>
  <cols>
    <col min="1" max="1" width="2.69921875" style="6" customWidth="1"/>
    <col min="2" max="2" width="7.5" style="69" customWidth="1"/>
    <col min="3" max="3" width="9.19921875" style="69" customWidth="1"/>
    <col min="4" max="4" width="1.3984375" style="69" customWidth="1"/>
    <col min="5" max="5" width="15.09765625" style="69" customWidth="1"/>
    <col min="6" max="6" width="11.69921875" style="69" customWidth="1"/>
    <col min="7" max="7" width="7" style="69" customWidth="1"/>
    <col min="8" max="8" width="4.69921875" style="69" customWidth="1"/>
    <col min="9" max="9" width="9.19921875" style="69" customWidth="1"/>
    <col min="10" max="10" width="10.59765625" style="69" customWidth="1"/>
    <col min="11" max="11" width="4" style="7" customWidth="1"/>
    <col min="12" max="16384" width="11.19921875" style="1"/>
  </cols>
  <sheetData>
    <row r="1" spans="1:11" ht="21" x14ac:dyDescent="0.3">
      <c r="A1" s="90"/>
      <c r="B1" s="91" t="s">
        <v>2</v>
      </c>
      <c r="C1" s="92"/>
      <c r="D1" s="92"/>
      <c r="E1" s="92"/>
      <c r="F1" s="92"/>
      <c r="G1" s="92"/>
      <c r="H1" s="92"/>
      <c r="I1" s="92"/>
      <c r="J1" s="92"/>
      <c r="K1" s="93"/>
    </row>
    <row r="2" spans="1:11" x14ac:dyDescent="0.3">
      <c r="A2" s="94"/>
      <c r="C2" s="70"/>
      <c r="D2" s="71"/>
      <c r="E2" s="71"/>
      <c r="F2" s="71"/>
      <c r="G2" s="71"/>
      <c r="H2" s="71"/>
      <c r="I2" s="71"/>
      <c r="J2" s="71"/>
      <c r="K2" s="95"/>
    </row>
    <row r="3" spans="1:11" ht="10.95" customHeight="1" x14ac:dyDescent="0.3">
      <c r="A3" s="94"/>
      <c r="C3" s="71"/>
      <c r="D3" s="71"/>
      <c r="E3" s="71"/>
      <c r="F3" s="71"/>
      <c r="G3" s="71"/>
      <c r="H3" s="71"/>
      <c r="I3" s="71"/>
      <c r="J3" s="71"/>
      <c r="K3" s="95"/>
    </row>
    <row r="4" spans="1:11" ht="1.2" customHeight="1" x14ac:dyDescent="0.3">
      <c r="A4" s="96" t="s">
        <v>40</v>
      </c>
      <c r="B4" s="62"/>
      <c r="C4" s="62"/>
      <c r="D4" s="62"/>
      <c r="E4" s="62"/>
      <c r="F4" s="66" t="s">
        <v>0</v>
      </c>
      <c r="G4" s="67"/>
      <c r="H4" s="67"/>
      <c r="I4" s="66" t="s">
        <v>1</v>
      </c>
      <c r="J4" s="68"/>
      <c r="K4" s="97"/>
    </row>
    <row r="5" spans="1:11" x14ac:dyDescent="0.3">
      <c r="A5" s="98"/>
      <c r="B5" s="63"/>
      <c r="C5" s="63"/>
      <c r="D5" s="63"/>
      <c r="E5" s="63"/>
      <c r="F5" s="61"/>
      <c r="G5" s="61"/>
      <c r="H5" s="61"/>
      <c r="I5" s="60"/>
      <c r="J5" s="60"/>
      <c r="K5" s="99"/>
    </row>
    <row r="6" spans="1:11" ht="12.6" customHeight="1" x14ac:dyDescent="0.3">
      <c r="A6" s="100" t="s">
        <v>3</v>
      </c>
      <c r="B6" s="65"/>
      <c r="C6" s="65"/>
      <c r="D6" s="65"/>
      <c r="E6" s="65"/>
      <c r="F6" s="64" t="s">
        <v>4</v>
      </c>
      <c r="G6" s="64"/>
      <c r="H6" s="64"/>
      <c r="I6" s="64"/>
      <c r="J6" s="64"/>
      <c r="K6" s="101"/>
    </row>
    <row r="7" spans="1:11" ht="10.199999999999999" customHeight="1" x14ac:dyDescent="0.3">
      <c r="A7" s="102"/>
      <c r="B7" s="57"/>
      <c r="C7" s="57"/>
      <c r="D7" s="57"/>
      <c r="E7" s="58"/>
      <c r="F7" s="60"/>
      <c r="G7" s="60"/>
      <c r="H7" s="60"/>
      <c r="I7" s="60"/>
      <c r="J7" s="60"/>
      <c r="K7" s="103"/>
    </row>
    <row r="8" spans="1:11" ht="17.399999999999999" customHeight="1" x14ac:dyDescent="0.3">
      <c r="A8" s="104" t="s">
        <v>5</v>
      </c>
      <c r="B8" s="55"/>
      <c r="C8" s="55"/>
      <c r="D8" s="56"/>
      <c r="E8" s="2" t="s">
        <v>6</v>
      </c>
      <c r="F8" s="54" t="s">
        <v>7</v>
      </c>
      <c r="G8" s="55"/>
      <c r="H8" s="56"/>
      <c r="I8" s="54" t="s">
        <v>8</v>
      </c>
      <c r="J8" s="55"/>
      <c r="K8" s="105"/>
    </row>
    <row r="9" spans="1:11" ht="10.199999999999999" customHeight="1" x14ac:dyDescent="0.3">
      <c r="A9" s="106"/>
      <c r="B9" s="31"/>
      <c r="C9" s="31"/>
      <c r="D9" s="32"/>
      <c r="E9" s="26"/>
      <c r="F9" s="51"/>
      <c r="G9" s="52"/>
      <c r="H9" s="53"/>
      <c r="I9" s="36"/>
      <c r="J9" s="31"/>
      <c r="K9" s="107"/>
    </row>
    <row r="10" spans="1:11" ht="19.95" customHeight="1" x14ac:dyDescent="0.3">
      <c r="A10" s="104" t="s">
        <v>9</v>
      </c>
      <c r="B10" s="55"/>
      <c r="C10" s="55"/>
      <c r="D10" s="55"/>
      <c r="E10" s="55"/>
      <c r="F10" s="55"/>
      <c r="G10" s="55"/>
      <c r="H10" s="55"/>
      <c r="I10" s="55"/>
      <c r="J10" s="55"/>
      <c r="K10" s="105"/>
    </row>
    <row r="11" spans="1:11" ht="15.6" customHeight="1" x14ac:dyDescent="0.3">
      <c r="A11" s="102"/>
      <c r="B11" s="57"/>
      <c r="C11" s="57"/>
      <c r="D11" s="57"/>
      <c r="E11" s="57"/>
      <c r="F11" s="57"/>
      <c r="G11" s="57"/>
      <c r="H11" s="57"/>
      <c r="I11" s="57"/>
      <c r="J11" s="57"/>
      <c r="K11" s="108"/>
    </row>
    <row r="12" spans="1:11" ht="18" customHeight="1" x14ac:dyDescent="0.3">
      <c r="A12" s="109" t="s">
        <v>45</v>
      </c>
      <c r="B12" s="41"/>
      <c r="C12" s="41"/>
      <c r="D12" s="41"/>
      <c r="E12" s="41"/>
      <c r="F12" s="41"/>
      <c r="G12" s="41"/>
      <c r="H12" s="41"/>
      <c r="I12" s="41"/>
      <c r="J12" s="41"/>
      <c r="K12" s="110"/>
    </row>
    <row r="13" spans="1:11" ht="14.4" customHeight="1" x14ac:dyDescent="0.3">
      <c r="A13" s="111" t="s">
        <v>10</v>
      </c>
      <c r="B13" s="59" t="s">
        <v>11</v>
      </c>
      <c r="C13" s="59"/>
      <c r="D13" s="59"/>
      <c r="E13" s="59"/>
      <c r="F13" s="59"/>
      <c r="G13" s="59"/>
      <c r="H13" s="59"/>
      <c r="I13" s="59"/>
      <c r="J13" s="59"/>
      <c r="K13" s="112"/>
    </row>
    <row r="14" spans="1:11" x14ac:dyDescent="0.3">
      <c r="A14" s="113"/>
      <c r="B14" s="48"/>
      <c r="C14" s="50"/>
      <c r="D14" s="50"/>
      <c r="E14" s="50"/>
      <c r="F14" s="50"/>
      <c r="G14" s="50"/>
      <c r="H14" s="50"/>
      <c r="I14" s="50"/>
      <c r="J14" s="50"/>
      <c r="K14" s="114"/>
    </row>
    <row r="15" spans="1:11" ht="18" customHeight="1" x14ac:dyDescent="0.3">
      <c r="A15" s="115" t="s">
        <v>12</v>
      </c>
      <c r="B15" s="43" t="s">
        <v>13</v>
      </c>
      <c r="C15" s="43"/>
      <c r="D15" s="43"/>
      <c r="E15" s="43"/>
      <c r="F15" s="43"/>
      <c r="G15" s="43"/>
      <c r="H15" s="43"/>
      <c r="I15" s="43"/>
      <c r="J15" s="43"/>
      <c r="K15" s="116"/>
    </row>
    <row r="16" spans="1:11" x14ac:dyDescent="0.3">
      <c r="A16" s="115"/>
      <c r="B16" s="48"/>
      <c r="C16" s="48"/>
      <c r="D16" s="48"/>
      <c r="E16" s="48"/>
      <c r="F16" s="48"/>
      <c r="G16" s="48"/>
      <c r="H16" s="48"/>
      <c r="I16" s="48"/>
      <c r="J16" s="48"/>
      <c r="K16" s="117"/>
    </row>
    <row r="17" spans="1:19" ht="18" customHeight="1" x14ac:dyDescent="0.3">
      <c r="A17" s="111" t="s">
        <v>14</v>
      </c>
      <c r="B17" s="43" t="s">
        <v>15</v>
      </c>
      <c r="C17" s="43"/>
      <c r="D17" s="43"/>
      <c r="E17" s="43"/>
      <c r="F17" s="43"/>
      <c r="G17" s="43"/>
      <c r="H17" s="43"/>
      <c r="I17" s="43"/>
      <c r="J17" s="43"/>
      <c r="K17" s="116"/>
    </row>
    <row r="18" spans="1:19" ht="19.8" customHeight="1" x14ac:dyDescent="0.3">
      <c r="A18" s="94"/>
      <c r="B18" s="72" t="s">
        <v>16</v>
      </c>
      <c r="C18" s="72"/>
      <c r="D18" s="72"/>
      <c r="E18" s="72"/>
      <c r="F18" s="72"/>
      <c r="I18" s="73"/>
      <c r="J18" s="74">
        <f>IF(B19&gt;0,B19*0.3,IF(B20&gt;0,B20*0.13,IF(B20+B19&lt;0,"0,00",)))</f>
        <v>0</v>
      </c>
      <c r="K18" s="118" t="s">
        <v>17</v>
      </c>
      <c r="L18" s="4"/>
    </row>
    <row r="19" spans="1:19" x14ac:dyDescent="0.3">
      <c r="A19" s="94"/>
      <c r="B19" s="75"/>
      <c r="C19" s="72" t="s">
        <v>51</v>
      </c>
      <c r="D19" s="72"/>
      <c r="E19" s="72"/>
      <c r="F19" s="72"/>
      <c r="K19" s="119"/>
    </row>
    <row r="20" spans="1:19" x14ac:dyDescent="0.3">
      <c r="A20" s="94"/>
      <c r="B20" s="75"/>
      <c r="C20" s="72" t="s">
        <v>50</v>
      </c>
      <c r="D20" s="72"/>
      <c r="E20" s="72"/>
      <c r="K20" s="119"/>
    </row>
    <row r="21" spans="1:19" ht="6.6" customHeight="1" x14ac:dyDescent="0.3">
      <c r="A21" s="94"/>
      <c r="K21" s="119"/>
    </row>
    <row r="22" spans="1:19" ht="16.95" customHeight="1" x14ac:dyDescent="0.3">
      <c r="A22" s="120"/>
      <c r="B22" s="72" t="s">
        <v>48</v>
      </c>
      <c r="C22" s="71"/>
      <c r="D22" s="71"/>
      <c r="E22" s="71"/>
      <c r="F22" s="71"/>
      <c r="G22" s="71"/>
      <c r="H22" s="76"/>
      <c r="I22" s="76"/>
      <c r="J22" s="77"/>
      <c r="K22" s="121"/>
      <c r="L22" s="5"/>
      <c r="M22" s="5"/>
      <c r="N22" s="5"/>
      <c r="O22" s="5"/>
      <c r="P22" s="5"/>
      <c r="Q22" s="5"/>
      <c r="R22" s="5"/>
      <c r="S22" s="5"/>
    </row>
    <row r="23" spans="1:19" s="5" customFormat="1" ht="13.2" x14ac:dyDescent="0.25">
      <c r="A23" s="120"/>
      <c r="B23" s="78"/>
      <c r="C23" s="79"/>
      <c r="D23" s="78"/>
      <c r="E23" s="80" t="s">
        <v>3</v>
      </c>
      <c r="F23" s="80"/>
      <c r="G23" s="81" t="s">
        <v>5</v>
      </c>
      <c r="H23" s="81"/>
      <c r="I23" s="81"/>
      <c r="J23" s="78"/>
      <c r="K23" s="121"/>
    </row>
    <row r="24" spans="1:19" s="5" customFormat="1" x14ac:dyDescent="0.3">
      <c r="A24" s="94"/>
      <c r="B24" s="69"/>
      <c r="C24" s="82"/>
      <c r="D24" s="69"/>
      <c r="E24" s="45"/>
      <c r="F24" s="47"/>
      <c r="G24" s="45"/>
      <c r="H24" s="46"/>
      <c r="I24" s="47"/>
      <c r="J24" s="77"/>
      <c r="K24" s="118"/>
      <c r="L24" s="1"/>
      <c r="M24" s="1"/>
      <c r="N24" s="1"/>
      <c r="O24" s="1"/>
      <c r="P24" s="1"/>
      <c r="Q24" s="1"/>
      <c r="R24" s="1"/>
      <c r="S24" s="1"/>
    </row>
    <row r="25" spans="1:19" ht="13.95" customHeight="1" x14ac:dyDescent="0.3">
      <c r="A25" s="94"/>
      <c r="C25" s="82"/>
      <c r="E25" s="45"/>
      <c r="F25" s="47"/>
      <c r="G25" s="45"/>
      <c r="H25" s="46"/>
      <c r="I25" s="47"/>
      <c r="J25" s="77"/>
      <c r="K25" s="118"/>
    </row>
    <row r="26" spans="1:19" ht="13.95" customHeight="1" x14ac:dyDescent="0.3">
      <c r="A26" s="94"/>
      <c r="C26" s="82"/>
      <c r="E26" s="45"/>
      <c r="F26" s="47"/>
      <c r="G26" s="45"/>
      <c r="H26" s="46"/>
      <c r="I26" s="47"/>
      <c r="J26" s="77"/>
      <c r="K26" s="118"/>
    </row>
    <row r="27" spans="1:19" ht="3" customHeight="1" x14ac:dyDescent="0.3">
      <c r="A27" s="122"/>
      <c r="B27" s="33" t="s">
        <v>39</v>
      </c>
      <c r="C27" s="34"/>
      <c r="D27" s="8"/>
      <c r="E27" s="20"/>
      <c r="F27" s="20"/>
      <c r="G27" s="20"/>
      <c r="H27" s="20"/>
      <c r="I27" s="20"/>
      <c r="J27" s="25">
        <v>0</v>
      </c>
      <c r="K27" s="123" t="s">
        <v>17</v>
      </c>
    </row>
    <row r="28" spans="1:19" ht="13.95" customHeight="1" x14ac:dyDescent="0.3">
      <c r="A28" s="111" t="s">
        <v>37</v>
      </c>
      <c r="B28" s="43" t="s">
        <v>47</v>
      </c>
      <c r="C28" s="43"/>
      <c r="D28" s="43"/>
      <c r="E28" s="49"/>
      <c r="F28" s="49"/>
      <c r="G28" s="49"/>
      <c r="H28" s="49"/>
      <c r="I28" s="49"/>
      <c r="J28" s="43"/>
      <c r="K28" s="116"/>
    </row>
    <row r="29" spans="1:19" ht="11.4" customHeight="1" x14ac:dyDescent="0.3">
      <c r="A29" s="94"/>
      <c r="K29" s="119"/>
    </row>
    <row r="30" spans="1:19" ht="20.399999999999999" customHeight="1" x14ac:dyDescent="0.3">
      <c r="A30" s="120"/>
      <c r="B30" s="83" t="s">
        <v>18</v>
      </c>
      <c r="C30" s="71"/>
      <c r="D30" s="71"/>
      <c r="E30" s="84"/>
      <c r="F30" s="78" t="s">
        <v>20</v>
      </c>
      <c r="G30" s="85"/>
      <c r="H30" s="78"/>
      <c r="I30" s="78"/>
      <c r="J30" s="78"/>
      <c r="K30" s="121"/>
      <c r="L30" s="5"/>
      <c r="M30" s="5"/>
      <c r="N30" s="5"/>
      <c r="O30" s="5"/>
      <c r="P30" s="5"/>
      <c r="Q30" s="5"/>
      <c r="R30" s="5"/>
      <c r="S30" s="5"/>
    </row>
    <row r="31" spans="1:19" ht="17.399999999999999" customHeight="1" x14ac:dyDescent="0.3">
      <c r="A31" s="120"/>
      <c r="B31" s="83" t="s">
        <v>19</v>
      </c>
      <c r="C31" s="71"/>
      <c r="D31" s="71"/>
      <c r="E31" s="84"/>
      <c r="F31" s="78" t="s">
        <v>20</v>
      </c>
      <c r="G31" s="85"/>
      <c r="H31" s="78"/>
      <c r="I31" s="78"/>
      <c r="J31" s="78"/>
      <c r="K31" s="121"/>
      <c r="L31" s="5"/>
      <c r="M31" s="5"/>
      <c r="N31" s="5"/>
      <c r="O31" s="5"/>
      <c r="P31" s="5"/>
      <c r="Q31" s="5"/>
      <c r="R31" s="5"/>
      <c r="S31" s="5"/>
    </row>
    <row r="32" spans="1:19" s="5" customFormat="1" x14ac:dyDescent="0.3">
      <c r="A32" s="94"/>
      <c r="B32" s="69"/>
      <c r="C32" s="72" t="s">
        <v>52</v>
      </c>
      <c r="D32" s="71"/>
      <c r="E32" s="71"/>
      <c r="F32" s="71"/>
      <c r="G32" s="75"/>
      <c r="H32" s="76" t="s">
        <v>21</v>
      </c>
      <c r="I32" s="69"/>
      <c r="J32" s="77">
        <f>SUM(G32*14)</f>
        <v>0</v>
      </c>
      <c r="K32" s="118" t="s">
        <v>17</v>
      </c>
      <c r="L32" s="1"/>
      <c r="M32" s="1"/>
      <c r="N32" s="1"/>
      <c r="O32" s="1"/>
      <c r="P32" s="1"/>
      <c r="Q32" s="1"/>
      <c r="R32" s="1"/>
      <c r="S32" s="1"/>
    </row>
    <row r="33" spans="1:19" s="5" customFormat="1" x14ac:dyDescent="0.3">
      <c r="A33" s="94"/>
      <c r="B33" s="69"/>
      <c r="C33" s="72" t="s">
        <v>49</v>
      </c>
      <c r="D33" s="71"/>
      <c r="E33" s="71"/>
      <c r="F33" s="71"/>
      <c r="G33" s="75"/>
      <c r="H33" s="76" t="s">
        <v>21</v>
      </c>
      <c r="I33" s="69"/>
      <c r="J33" s="77">
        <f>SUM(G33*28)</f>
        <v>0</v>
      </c>
      <c r="K33" s="118" t="s">
        <v>17</v>
      </c>
      <c r="L33" s="1"/>
      <c r="M33" s="1"/>
      <c r="N33" s="1"/>
      <c r="O33" s="1"/>
      <c r="P33" s="1"/>
      <c r="Q33" s="1"/>
      <c r="R33" s="1"/>
      <c r="S33" s="1"/>
    </row>
    <row r="34" spans="1:19" x14ac:dyDescent="0.3">
      <c r="A34" s="111" t="s">
        <v>44</v>
      </c>
      <c r="B34" s="43" t="s">
        <v>41</v>
      </c>
      <c r="C34" s="43"/>
      <c r="D34" s="43"/>
      <c r="E34" s="43"/>
      <c r="F34" s="43"/>
      <c r="G34" s="43"/>
      <c r="H34" s="43"/>
      <c r="I34" s="43"/>
      <c r="J34" s="43"/>
      <c r="K34" s="116"/>
    </row>
    <row r="35" spans="1:19" ht="8.4" customHeight="1" x14ac:dyDescent="0.3">
      <c r="A35" s="94"/>
      <c r="K35" s="119"/>
    </row>
    <row r="36" spans="1:19" ht="16.2" customHeight="1" x14ac:dyDescent="0.3">
      <c r="A36" s="124"/>
      <c r="B36" s="76"/>
      <c r="C36" s="72" t="s">
        <v>55</v>
      </c>
      <c r="D36" s="71"/>
      <c r="E36" s="71"/>
      <c r="F36" s="76"/>
      <c r="G36" s="75"/>
      <c r="H36" s="86" t="s">
        <v>54</v>
      </c>
      <c r="I36" s="86"/>
      <c r="J36" s="87">
        <f>SUM(G36*12.5)</f>
        <v>0</v>
      </c>
      <c r="K36" s="118" t="s">
        <v>17</v>
      </c>
      <c r="L36" s="9"/>
      <c r="M36" s="9"/>
      <c r="N36" s="9"/>
      <c r="O36" s="9"/>
      <c r="P36" s="9"/>
      <c r="Q36" s="9"/>
      <c r="R36" s="9"/>
      <c r="S36" s="9"/>
    </row>
    <row r="37" spans="1:19" ht="15.6" customHeight="1" x14ac:dyDescent="0.3">
      <c r="A37" s="124"/>
      <c r="B37" s="76"/>
      <c r="C37" s="72" t="s">
        <v>56</v>
      </c>
      <c r="D37" s="71"/>
      <c r="E37" s="71"/>
      <c r="F37" s="76"/>
      <c r="G37" s="75"/>
      <c r="H37" s="86" t="s">
        <v>42</v>
      </c>
      <c r="I37" s="86"/>
      <c r="J37" s="87">
        <f>SUM(G37*10)</f>
        <v>0</v>
      </c>
      <c r="K37" s="118" t="s">
        <v>17</v>
      </c>
      <c r="L37" s="9"/>
      <c r="M37" s="9"/>
      <c r="N37" s="9"/>
      <c r="O37" s="9"/>
      <c r="P37" s="9"/>
      <c r="Q37" s="9"/>
      <c r="R37" s="9"/>
      <c r="S37" s="9"/>
    </row>
    <row r="38" spans="1:19" ht="15" customHeight="1" x14ac:dyDescent="0.3">
      <c r="A38" s="124"/>
      <c r="B38" s="76"/>
      <c r="C38" s="72" t="s">
        <v>43</v>
      </c>
      <c r="D38" s="72"/>
      <c r="E38" s="72"/>
      <c r="F38" s="76"/>
      <c r="G38" s="75"/>
      <c r="H38" s="86" t="s">
        <v>21</v>
      </c>
      <c r="I38" s="86"/>
      <c r="J38" s="87">
        <f>SUM(G38*15)</f>
        <v>0</v>
      </c>
      <c r="K38" s="118" t="s">
        <v>17</v>
      </c>
      <c r="L38" s="9"/>
      <c r="M38" s="9"/>
      <c r="N38" s="9"/>
      <c r="O38" s="9"/>
      <c r="P38" s="9"/>
      <c r="Q38" s="9"/>
      <c r="R38" s="9"/>
      <c r="S38" s="9"/>
    </row>
    <row r="39" spans="1:19" s="9" customFormat="1" x14ac:dyDescent="0.3">
      <c r="A39" s="124"/>
      <c r="B39" s="76"/>
      <c r="C39" s="33" t="s">
        <v>53</v>
      </c>
      <c r="D39" s="34"/>
      <c r="E39" s="34"/>
      <c r="F39" s="34"/>
      <c r="G39" s="75"/>
      <c r="H39" s="86" t="s">
        <v>21</v>
      </c>
      <c r="I39" s="86"/>
      <c r="J39" s="87">
        <f>SUM(G39*30)</f>
        <v>0</v>
      </c>
      <c r="K39" s="118" t="s">
        <v>17</v>
      </c>
    </row>
    <row r="40" spans="1:19" s="9" customFormat="1" x14ac:dyDescent="0.3">
      <c r="A40" s="111" t="s">
        <v>23</v>
      </c>
      <c r="B40" s="43" t="s">
        <v>22</v>
      </c>
      <c r="C40" s="43"/>
      <c r="D40" s="43"/>
      <c r="E40" s="43"/>
      <c r="F40" s="43"/>
      <c r="G40" s="43"/>
      <c r="H40" s="43"/>
      <c r="I40" s="43"/>
      <c r="J40" s="43"/>
      <c r="K40" s="116"/>
      <c r="L40" s="1"/>
      <c r="M40" s="1"/>
      <c r="N40" s="1"/>
      <c r="O40" s="1"/>
      <c r="P40" s="1"/>
      <c r="Q40" s="1"/>
      <c r="R40" s="1"/>
      <c r="S40" s="1"/>
    </row>
    <row r="41" spans="1:19" s="9" customFormat="1" ht="9.6" customHeight="1" x14ac:dyDescent="0.3">
      <c r="A41" s="94"/>
      <c r="B41" s="69"/>
      <c r="C41" s="69"/>
      <c r="D41" s="69"/>
      <c r="E41" s="69"/>
      <c r="F41" s="69"/>
      <c r="G41" s="69"/>
      <c r="H41" s="69"/>
      <c r="I41" s="69"/>
      <c r="J41" s="69"/>
      <c r="K41" s="119"/>
      <c r="L41" s="1"/>
      <c r="M41" s="1"/>
      <c r="N41" s="1"/>
      <c r="O41" s="1"/>
      <c r="P41" s="1"/>
      <c r="Q41" s="1"/>
      <c r="R41" s="1"/>
      <c r="S41" s="1"/>
    </row>
    <row r="42" spans="1:19" s="9" customFormat="1" ht="13.2" x14ac:dyDescent="0.25">
      <c r="A42" s="120"/>
      <c r="B42" s="78"/>
      <c r="C42" s="72" t="s">
        <v>57</v>
      </c>
      <c r="D42" s="72"/>
      <c r="E42" s="72"/>
      <c r="F42" s="72"/>
      <c r="G42" s="75"/>
      <c r="H42" s="76" t="s">
        <v>21</v>
      </c>
      <c r="I42" s="78"/>
      <c r="J42" s="88">
        <v>0</v>
      </c>
      <c r="K42" s="118" t="s">
        <v>17</v>
      </c>
      <c r="L42" s="5"/>
      <c r="M42" s="5"/>
      <c r="N42" s="5"/>
      <c r="O42" s="5"/>
      <c r="P42" s="5"/>
      <c r="Q42" s="5"/>
      <c r="R42" s="5"/>
      <c r="S42" s="5"/>
    </row>
    <row r="43" spans="1:19" ht="17.399999999999999" customHeight="1" x14ac:dyDescent="0.3">
      <c r="A43" s="94"/>
      <c r="C43" s="72" t="s">
        <v>24</v>
      </c>
      <c r="D43" s="72"/>
      <c r="E43" s="72"/>
      <c r="F43" s="72"/>
      <c r="G43" s="75"/>
      <c r="H43" s="76" t="s">
        <v>21</v>
      </c>
      <c r="J43" s="87">
        <f>SUM(G43*20)</f>
        <v>0</v>
      </c>
      <c r="K43" s="118" t="s">
        <v>17</v>
      </c>
    </row>
    <row r="44" spans="1:19" ht="5.4" customHeight="1" x14ac:dyDescent="0.3">
      <c r="A44" s="122"/>
      <c r="B44" s="8"/>
      <c r="C44" s="8"/>
      <c r="D44" s="8"/>
      <c r="E44" s="8"/>
      <c r="F44" s="8"/>
      <c r="G44" s="8"/>
      <c r="H44" s="8"/>
      <c r="I44" s="8"/>
      <c r="J44" s="8"/>
      <c r="K44" s="125"/>
    </row>
    <row r="45" spans="1:19" s="5" customFormat="1" x14ac:dyDescent="0.3">
      <c r="A45" s="111" t="s">
        <v>25</v>
      </c>
      <c r="B45" s="10" t="s">
        <v>26</v>
      </c>
      <c r="C45" s="10"/>
      <c r="D45" s="10"/>
      <c r="E45" s="11"/>
      <c r="F45" s="10"/>
      <c r="G45" s="10"/>
      <c r="H45" s="10"/>
      <c r="I45" s="10"/>
      <c r="J45" s="10"/>
      <c r="K45" s="126"/>
      <c r="L45" s="3"/>
      <c r="M45" s="3"/>
      <c r="N45" s="3"/>
      <c r="O45" s="3"/>
      <c r="P45" s="3"/>
      <c r="Q45" s="3"/>
      <c r="R45" s="3"/>
      <c r="S45" s="3"/>
    </row>
    <row r="46" spans="1:19" ht="10.199999999999999" customHeight="1" x14ac:dyDescent="0.3">
      <c r="A46" s="94"/>
      <c r="K46" s="119"/>
    </row>
    <row r="47" spans="1:19" ht="19.95" customHeight="1" x14ac:dyDescent="0.3">
      <c r="A47" s="122"/>
      <c r="B47" s="33" t="s">
        <v>33</v>
      </c>
      <c r="C47" s="33"/>
      <c r="D47" s="44"/>
      <c r="E47" s="12"/>
      <c r="F47" s="8"/>
      <c r="G47" s="8"/>
      <c r="H47" s="8"/>
      <c r="I47" s="13" t="s">
        <v>27</v>
      </c>
      <c r="J47" s="24">
        <v>0</v>
      </c>
      <c r="K47" s="118" t="s">
        <v>17</v>
      </c>
    </row>
    <row r="48" spans="1:19" s="3" customFormat="1" ht="15" customHeight="1" x14ac:dyDescent="0.3">
      <c r="A48" s="94"/>
      <c r="B48" s="69"/>
      <c r="C48" s="69"/>
      <c r="D48" s="69"/>
      <c r="E48" s="69"/>
      <c r="F48" s="69"/>
      <c r="G48" s="69"/>
      <c r="H48" s="69"/>
      <c r="I48" s="69"/>
      <c r="J48" s="69"/>
      <c r="K48" s="127"/>
      <c r="L48" s="1"/>
      <c r="M48" s="1"/>
      <c r="N48" s="1"/>
      <c r="O48" s="1"/>
      <c r="P48" s="1"/>
      <c r="Q48" s="1"/>
      <c r="R48" s="1"/>
      <c r="S48" s="1"/>
    </row>
    <row r="49" spans="1:19" ht="21.6" customHeight="1" x14ac:dyDescent="0.3">
      <c r="A49" s="128" t="s">
        <v>28</v>
      </c>
      <c r="B49" s="41"/>
      <c r="C49" s="41"/>
      <c r="D49" s="11"/>
      <c r="E49" s="11"/>
      <c r="F49" s="11"/>
      <c r="G49" s="11"/>
      <c r="H49" s="11"/>
      <c r="I49" s="11"/>
      <c r="J49" s="21">
        <f>SUM(J42,J43,J39,J38,J37,J36,J33,J32,J27,J26,J25,J24,J18)-(J47)</f>
        <v>0</v>
      </c>
      <c r="K49" s="129" t="s">
        <v>17</v>
      </c>
    </row>
    <row r="50" spans="1:19" s="27" customFormat="1" ht="12.6" customHeight="1" x14ac:dyDescent="0.25">
      <c r="A50" s="130"/>
      <c r="B50" s="28" t="s">
        <v>38</v>
      </c>
      <c r="C50" s="29"/>
      <c r="D50" s="29"/>
      <c r="E50" s="29"/>
      <c r="F50" s="29"/>
      <c r="G50" s="29"/>
      <c r="H50" s="29"/>
      <c r="I50" s="29"/>
      <c r="J50" s="29"/>
      <c r="K50" s="131"/>
    </row>
    <row r="51" spans="1:19" ht="28.95" customHeight="1" x14ac:dyDescent="0.3">
      <c r="A51" s="132"/>
      <c r="B51" s="16" t="s">
        <v>29</v>
      </c>
      <c r="C51" s="16"/>
      <c r="D51" s="16"/>
      <c r="E51" s="16"/>
      <c r="F51" s="42"/>
      <c r="G51" s="41"/>
      <c r="H51" s="41"/>
      <c r="I51" s="41"/>
      <c r="J51" s="41"/>
      <c r="K51" s="110"/>
    </row>
    <row r="52" spans="1:19" ht="12" customHeight="1" x14ac:dyDescent="0.3">
      <c r="A52" s="133" t="s">
        <v>36</v>
      </c>
      <c r="B52" s="89"/>
      <c r="C52" s="89"/>
      <c r="D52" s="89"/>
      <c r="E52" s="89"/>
      <c r="F52" s="30" t="s">
        <v>30</v>
      </c>
      <c r="G52" s="35"/>
      <c r="H52" s="30" t="s">
        <v>31</v>
      </c>
      <c r="I52" s="35"/>
      <c r="J52" s="30" t="s">
        <v>32</v>
      </c>
      <c r="K52" s="134"/>
      <c r="L52" s="15"/>
      <c r="M52" s="15"/>
      <c r="N52" s="15"/>
      <c r="O52" s="15"/>
      <c r="P52" s="15"/>
      <c r="Q52" s="15"/>
      <c r="R52" s="15"/>
      <c r="S52" s="15"/>
    </row>
    <row r="53" spans="1:19" s="14" customFormat="1" ht="17.399999999999999" customHeight="1" x14ac:dyDescent="0.3">
      <c r="A53" s="135"/>
      <c r="B53" s="31"/>
      <c r="C53" s="31"/>
      <c r="D53" s="31"/>
      <c r="E53" s="32"/>
      <c r="F53" s="36"/>
      <c r="G53" s="32"/>
      <c r="H53" s="36"/>
      <c r="I53" s="32"/>
      <c r="J53" s="37"/>
      <c r="K53" s="136"/>
      <c r="L53" s="1"/>
      <c r="M53" s="1"/>
      <c r="N53" s="1"/>
      <c r="O53" s="1"/>
      <c r="P53" s="1"/>
      <c r="Q53" s="1"/>
      <c r="R53" s="1"/>
      <c r="S53" s="1"/>
    </row>
    <row r="54" spans="1:19" ht="14.4" customHeight="1" x14ac:dyDescent="0.3">
      <c r="A54" s="137" t="s">
        <v>35</v>
      </c>
      <c r="B54" s="39"/>
      <c r="C54" s="39"/>
      <c r="D54" s="39"/>
      <c r="E54" s="40"/>
      <c r="F54" s="22" t="s">
        <v>34</v>
      </c>
      <c r="G54" s="17"/>
      <c r="H54" s="18"/>
      <c r="I54" s="23"/>
      <c r="J54" s="38" t="s">
        <v>46</v>
      </c>
      <c r="K54" s="138"/>
      <c r="L54" s="15"/>
      <c r="M54" s="15"/>
      <c r="N54" s="15"/>
      <c r="O54" s="15"/>
      <c r="P54" s="15"/>
      <c r="Q54" s="15"/>
      <c r="R54" s="15"/>
      <c r="S54" s="15"/>
    </row>
    <row r="55" spans="1:19" ht="21.6" customHeight="1" thickBot="1" x14ac:dyDescent="0.35">
      <c r="A55" s="139"/>
      <c r="B55" s="140"/>
      <c r="C55" s="140"/>
      <c r="D55" s="140"/>
      <c r="E55" s="141"/>
      <c r="F55" s="142"/>
      <c r="G55" s="143"/>
      <c r="H55" s="144"/>
      <c r="I55" s="145"/>
      <c r="J55" s="146"/>
      <c r="K55" s="147"/>
      <c r="L55" s="15"/>
      <c r="M55" s="15"/>
      <c r="N55" s="15"/>
      <c r="O55" s="15"/>
      <c r="P55" s="15"/>
      <c r="Q55" s="15"/>
      <c r="R55" s="15"/>
      <c r="S55" s="15"/>
    </row>
    <row r="56" spans="1:19" s="15" customFormat="1" ht="12.6" customHeight="1" x14ac:dyDescent="0.3">
      <c r="A56" s="6"/>
      <c r="B56" s="69"/>
      <c r="C56" s="69"/>
      <c r="D56" s="69"/>
      <c r="E56" s="69"/>
      <c r="F56" s="69"/>
      <c r="G56" s="69"/>
      <c r="H56" s="69"/>
      <c r="I56" s="69"/>
      <c r="J56" s="69"/>
      <c r="K56" s="7"/>
      <c r="L56" s="1"/>
      <c r="M56" s="1"/>
      <c r="N56" s="1"/>
      <c r="O56" s="1"/>
      <c r="P56" s="1"/>
      <c r="Q56" s="1"/>
      <c r="R56" s="1"/>
      <c r="S56" s="1"/>
    </row>
    <row r="57" spans="1:19" ht="28.95" customHeight="1" x14ac:dyDescent="0.3"/>
    <row r="58" spans="1:19" s="19" customFormat="1" x14ac:dyDescent="0.3">
      <c r="A58" s="6"/>
      <c r="B58" s="69"/>
      <c r="C58" s="69"/>
      <c r="D58" s="69"/>
      <c r="E58" s="69"/>
      <c r="F58" s="69"/>
      <c r="G58" s="69"/>
      <c r="H58" s="69"/>
      <c r="I58" s="69"/>
      <c r="J58" s="69"/>
      <c r="K58" s="7"/>
      <c r="L58" s="1"/>
      <c r="M58" s="1"/>
      <c r="N58" s="1"/>
      <c r="O58" s="1"/>
      <c r="P58" s="1"/>
      <c r="Q58" s="1"/>
      <c r="R58" s="1"/>
      <c r="S58" s="1"/>
    </row>
    <row r="59" spans="1:19" s="15" customFormat="1" ht="38.4" customHeight="1" x14ac:dyDescent="0.3">
      <c r="A59" s="6"/>
      <c r="B59" s="69"/>
      <c r="C59" s="69"/>
      <c r="D59" s="69"/>
      <c r="E59" s="69"/>
      <c r="F59" s="69"/>
      <c r="G59" s="69"/>
      <c r="H59" s="69"/>
      <c r="I59" s="69"/>
      <c r="J59" s="69"/>
      <c r="K59" s="7"/>
      <c r="L59" s="1"/>
      <c r="M59" s="1"/>
      <c r="N59" s="1"/>
      <c r="O59" s="1"/>
      <c r="P59" s="1"/>
      <c r="Q59" s="1"/>
      <c r="R59" s="1"/>
      <c r="S59" s="1"/>
    </row>
    <row r="60" spans="1:19" ht="0.6" customHeight="1" x14ac:dyDescent="0.3"/>
  </sheetData>
  <sheetProtection algorithmName="SHA-512" hashValue="9XplNyBlpnFkXD8GA967n0qojnwwMphIVowlahSOYZFzPGSmN5N0EF1ARyv6lDFN37USZxmBhYqY3iBhjriUDA==" saltValue="35TFMtMREXFlStTWH2QNBw==" spinCount="100000" sheet="1" selectLockedCells="1"/>
  <mergeCells count="70">
    <mergeCell ref="C2:K3"/>
    <mergeCell ref="A8:D8"/>
    <mergeCell ref="F8:H8"/>
    <mergeCell ref="I8:K8"/>
    <mergeCell ref="I5:K5"/>
    <mergeCell ref="F5:H5"/>
    <mergeCell ref="A4:E5"/>
    <mergeCell ref="A6:E6"/>
    <mergeCell ref="F6:K6"/>
    <mergeCell ref="F4:H4"/>
    <mergeCell ref="I4:K4"/>
    <mergeCell ref="A7:E7"/>
    <mergeCell ref="F7:K7"/>
    <mergeCell ref="B16:K16"/>
    <mergeCell ref="B28:K28"/>
    <mergeCell ref="B14:K14"/>
    <mergeCell ref="A12:K12"/>
    <mergeCell ref="A9:D9"/>
    <mergeCell ref="F9:H9"/>
    <mergeCell ref="I9:K9"/>
    <mergeCell ref="A10:K10"/>
    <mergeCell ref="A11:K11"/>
    <mergeCell ref="B13:K13"/>
    <mergeCell ref="B30:D30"/>
    <mergeCell ref="B31:D31"/>
    <mergeCell ref="C20:E20"/>
    <mergeCell ref="B15:K15"/>
    <mergeCell ref="G24:I24"/>
    <mergeCell ref="G25:I25"/>
    <mergeCell ref="G26:I26"/>
    <mergeCell ref="E23:F23"/>
    <mergeCell ref="G23:I23"/>
    <mergeCell ref="E24:F24"/>
    <mergeCell ref="E25:F25"/>
    <mergeCell ref="E26:F26"/>
    <mergeCell ref="B22:G22"/>
    <mergeCell ref="B17:K17"/>
    <mergeCell ref="C19:F19"/>
    <mergeCell ref="B18:F18"/>
    <mergeCell ref="H38:I38"/>
    <mergeCell ref="C38:E38"/>
    <mergeCell ref="C32:F32"/>
    <mergeCell ref="C33:F33"/>
    <mergeCell ref="B34:K34"/>
    <mergeCell ref="C36:E36"/>
    <mergeCell ref="F55:I55"/>
    <mergeCell ref="B27:C27"/>
    <mergeCell ref="H36:I36"/>
    <mergeCell ref="J54:K54"/>
    <mergeCell ref="J55:K55"/>
    <mergeCell ref="A54:E55"/>
    <mergeCell ref="A49:C49"/>
    <mergeCell ref="F52:G52"/>
    <mergeCell ref="F51:K51"/>
    <mergeCell ref="C37:E37"/>
    <mergeCell ref="B40:K40"/>
    <mergeCell ref="C42:F42"/>
    <mergeCell ref="C43:F43"/>
    <mergeCell ref="B47:D47"/>
    <mergeCell ref="H37:I37"/>
    <mergeCell ref="B50:K50"/>
    <mergeCell ref="A52:E52"/>
    <mergeCell ref="A53:E53"/>
    <mergeCell ref="C39:F39"/>
    <mergeCell ref="H39:I39"/>
    <mergeCell ref="H52:I52"/>
    <mergeCell ref="J52:K52"/>
    <mergeCell ref="F53:G53"/>
    <mergeCell ref="H53:I53"/>
    <mergeCell ref="J53:K53"/>
  </mergeCells>
  <pageMargins left="0.70866141732283472" right="0.70866141732283472" top="0.19685039370078741" bottom="0.55118110236220474" header="0.31496062992125984" footer="0.31496062992125984"/>
  <pageSetup paperSize="9" scale="9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2022-03-22T19:20:23Z</dcterms:created>
  <dcterms:modified xsi:type="dcterms:W3CDTF">2025-06-09T10:34:05Z</dcterms:modified>
</cp:coreProperties>
</file>