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filterPrivacy="1" codeName="DieseArbeitsmappe" defaultThemeVersion="124226"/>
  <xr:revisionPtr revIDLastSave="0" documentId="8_{F5D2E51C-9DB5-411A-B749-A4B3DF5D49D6}" xr6:coauthVersionLast="47" xr6:coauthVersionMax="47" xr10:uidLastSave="{00000000-0000-0000-0000-000000000000}"/>
  <workbookProtection workbookPassword="91A0" lockStructure="1" lockWindows="1"/>
  <bookViews>
    <workbookView xWindow="-120" yWindow="-120" windowWidth="29040" windowHeight="15720" xr2:uid="{00000000-000D-0000-FFFF-FFFF00000000}"/>
  </bookViews>
  <sheets>
    <sheet name="Tabelle1" sheetId="1" r:id="rId1"/>
  </sheets>
  <definedNames>
    <definedName name="_xlnm.Print_Area" localSheetId="0">Tabelle1!$A$1:$K$58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J34" i="1"/>
  <c r="J35" i="1"/>
  <c r="J38" i="1"/>
  <c r="J39" i="1"/>
  <c r="J40" i="1"/>
  <c r="J41" i="1"/>
  <c r="J45" i="1"/>
  <c r="J51" i="1" l="1"/>
</calcChain>
</file>

<file path=xl/sharedStrings.xml><?xml version="1.0" encoding="utf-8"?>
<sst xmlns="http://schemas.openxmlformats.org/spreadsheetml/2006/main" count="77" uniqueCount="58">
  <si>
    <t>Vereinsnummer:</t>
  </si>
  <si>
    <t>Lizenznummer:</t>
  </si>
  <si>
    <t xml:space="preserve">              Deutscher Bogensport-Verband 1959 e.V.</t>
  </si>
  <si>
    <t>Name:</t>
  </si>
  <si>
    <t>Vorname:</t>
  </si>
  <si>
    <t>Funktion:</t>
  </si>
  <si>
    <t>Telefon:</t>
  </si>
  <si>
    <t>Fax:</t>
  </si>
  <si>
    <t>E-Mail:</t>
  </si>
  <si>
    <t>Anschrift (Straße, Hausnummer, PLZ, Ort):</t>
  </si>
  <si>
    <t>1.</t>
  </si>
  <si>
    <t>Art der Veranstaltung:</t>
  </si>
  <si>
    <r>
      <rPr>
        <b/>
        <sz val="11"/>
        <color indexed="8"/>
        <rFont val="Arial"/>
        <family val="2"/>
      </rPr>
      <t>2</t>
    </r>
    <r>
      <rPr>
        <b/>
        <sz val="12"/>
        <color indexed="8"/>
        <rFont val="Arial"/>
        <family val="2"/>
      </rPr>
      <t>.</t>
    </r>
  </si>
  <si>
    <t>Ort:</t>
  </si>
  <si>
    <t>3.</t>
  </si>
  <si>
    <t>Fahrgeld</t>
  </si>
  <si>
    <t>Entfernung in Kilometer (Hin- und Rückfahrt):</t>
  </si>
  <si>
    <t>€</t>
  </si>
  <si>
    <t>Abreisedatum:</t>
  </si>
  <si>
    <t>Rückreiseankunft:</t>
  </si>
  <si>
    <t>Uhrzeit:</t>
  </si>
  <si>
    <t>Tage</t>
  </si>
  <si>
    <t>Übernachtung</t>
  </si>
  <si>
    <t>6.</t>
  </si>
  <si>
    <t xml:space="preserve">20,00 € Pauschalbetrag pro Nacht </t>
  </si>
  <si>
    <t>7.</t>
  </si>
  <si>
    <t>Vorschusszahlung</t>
  </si>
  <si>
    <t>./.</t>
  </si>
  <si>
    <t>Gesamtbetrag:</t>
  </si>
  <si>
    <t>Gesamtbetrag bitte meinem Konto gutschreiben.</t>
  </si>
  <si>
    <t>BIC</t>
  </si>
  <si>
    <t>Geldinstitut:</t>
  </si>
  <si>
    <t>Für die Richtigkeit:</t>
  </si>
  <si>
    <t>Vorschuss erhalten am:</t>
  </si>
  <si>
    <t>Datum/Unterschrift:</t>
  </si>
  <si>
    <t xml:space="preserve">        Bitte nur markierte Felder ausfüllen. 
        Belege als Anlage beifügen.</t>
  </si>
  <si>
    <t xml:space="preserve">        IBAN</t>
  </si>
  <si>
    <t>4.</t>
  </si>
  <si>
    <t>Der DBSV weist darauf hin, dass der Empfänger vorgehender Leistungen verpflichtet ist dafür Sorge zu tragen, dass die Beträge ordnungsgemäß zu deklarieren sind.</t>
  </si>
  <si>
    <t xml:space="preserve">Bahnfahrt DB 2. Klasse </t>
  </si>
  <si>
    <t>KAMPFRICHTERABRECHNUNG</t>
  </si>
  <si>
    <t>KR-Entschädigung</t>
  </si>
  <si>
    <t>Entfernungen</t>
  </si>
  <si>
    <t>15,00 € pro Bundesligaspieltag</t>
  </si>
  <si>
    <t>5.</t>
  </si>
  <si>
    <t>Für den DBSV rechne ich folgende Kosten ab:</t>
  </si>
  <si>
    <t>Zahlung angewiesen:</t>
  </si>
  <si>
    <t>Verpflegungsmehraufwendungen</t>
  </si>
  <si>
    <t>Mitfahrer:</t>
  </si>
  <si>
    <r>
      <t>pro Tag 28,00 €</t>
    </r>
    <r>
      <rPr>
        <sz val="8"/>
        <color indexed="8"/>
        <rFont val="Arial"/>
        <family val="2"/>
      </rPr>
      <t xml:space="preserve"> (24 Stunden Abwesenheit)</t>
    </r>
  </si>
  <si>
    <t>km mit dem Motorrad (0,13 € / km)</t>
  </si>
  <si>
    <t>km mit dem Auto (0,30 € / km)</t>
  </si>
  <si>
    <r>
      <t>pro Tag 14,00 €</t>
    </r>
    <r>
      <rPr>
        <sz val="8"/>
        <color indexed="8"/>
        <rFont val="Arial"/>
        <family val="2"/>
      </rPr>
      <t xml:space="preserve"> (mehr als 8 Stunden Abwesenheit)</t>
    </r>
  </si>
  <si>
    <t>30,00 € pro Tag (Feld/Wald/3D/Bogenlaufen)</t>
  </si>
  <si>
    <t>80,00 € max. pro Nacht (abzgl. 5,60 € Frühstück)</t>
  </si>
  <si>
    <t xml:space="preserve">Gruppen </t>
  </si>
  <si>
    <t>12,50 € je 60 Pfeile (Halle)</t>
  </si>
  <si>
    <t>10,00 € je 36 Pfeile (Fita)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</si>
</sst>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-1]_-;\-* #,##0.00\ [$€-1]_-;_-* &quot;-&quot;??\ [$€-1]_-"/>
    <numFmt numFmtId="165" formatCode="0.00;[Red]0.00"/>
    <numFmt numFmtId="166" formatCode="dd/mm/yy;@"/>
    <numFmt numFmtId="167" formatCode="#,##0.00\ _€"/>
  </numFmts>
  <fonts count="29" x14ac:knownFonts="1">
    <font>
      <sz val="12"/>
      <color theme="1"/>
      <name val="Times New Roman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b/>
      <i/>
      <sz val="17"/>
      <color theme="1"/>
      <name val="Arial"/>
      <family val="2"/>
    </font>
    <font>
      <sz val="7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10"/>
      <color theme="1"/>
      <name val="Arial"/>
      <family val="2"/>
    </font>
    <font>
      <sz val="6"/>
      <color theme="1"/>
      <name val="Arial Narrow"/>
      <family val="2"/>
    </font>
    <font>
      <b/>
      <sz val="9"/>
      <color theme="1"/>
      <name val="Times New Roman"/>
      <family val="1"/>
    </font>
    <font>
      <sz val="9"/>
      <color theme="1"/>
      <name val="Times New Roman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12.5"/>
      <color theme="1"/>
      <name val="Arial"/>
      <family val="2"/>
    </font>
    <font>
      <sz val="12.5"/>
      <color theme="1"/>
      <name val="Times New Roman"/>
      <family val="2"/>
    </font>
    <font>
      <b/>
      <sz val="7"/>
      <color theme="1"/>
      <name val="Arial"/>
      <family val="2"/>
    </font>
    <font>
      <sz val="7"/>
      <color theme="1"/>
      <name val="Times New Roman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3" fillId="0" borderId="0"/>
  </cellStyleXfs>
  <cellXfs count="144">
    <xf numFmtId="0" fontId="0" fillId="0" borderId="0" xfId="0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1" xfId="0" applyFont="1" applyBorder="1" applyAlignment="1"/>
    <xf numFmtId="0" fontId="10" fillId="0" borderId="0" xfId="0" applyFont="1"/>
    <xf numFmtId="0" fontId="11" fillId="2" borderId="2" xfId="0" applyFont="1" applyFill="1" applyBorder="1" applyAlignment="1" applyProtection="1">
      <alignment wrapText="1"/>
    </xf>
    <xf numFmtId="0" fontId="7" fillId="0" borderId="2" xfId="0" applyFont="1" applyBorder="1"/>
    <xf numFmtId="0" fontId="10" fillId="0" borderId="2" xfId="0" applyFont="1" applyBorder="1"/>
    <xf numFmtId="1" fontId="4" fillId="2" borderId="0" xfId="2" applyNumberFormat="1" applyFont="1" applyFill="1" applyBorder="1" applyAlignment="1" applyProtection="1">
      <alignment horizontal="right" vertical="top"/>
    </xf>
    <xf numFmtId="0" fontId="12" fillId="0" borderId="0" xfId="0" applyFont="1"/>
    <xf numFmtId="0" fontId="7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12" fillId="0" borderId="3" xfId="0" applyFont="1" applyBorder="1"/>
    <xf numFmtId="0" fontId="12" fillId="0" borderId="0" xfId="0" applyFont="1" applyBorder="1"/>
    <xf numFmtId="0" fontId="12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13" fillId="0" borderId="0" xfId="0" applyFont="1"/>
    <xf numFmtId="0" fontId="13" fillId="0" borderId="0" xfId="0" applyFont="1" applyBorder="1"/>
    <xf numFmtId="2" fontId="13" fillId="0" borderId="0" xfId="0" applyNumberFormat="1" applyFont="1" applyBorder="1"/>
    <xf numFmtId="0" fontId="13" fillId="0" borderId="3" xfId="0" applyFont="1" applyBorder="1"/>
    <xf numFmtId="0" fontId="10" fillId="0" borderId="8" xfId="0" applyFont="1" applyBorder="1"/>
    <xf numFmtId="0" fontId="7" fillId="0" borderId="8" xfId="0" applyFont="1" applyBorder="1"/>
    <xf numFmtId="0" fontId="10" fillId="0" borderId="9" xfId="0" applyFont="1" applyBorder="1"/>
    <xf numFmtId="166" fontId="14" fillId="3" borderId="6" xfId="0" applyNumberFormat="1" applyFont="1" applyFill="1" applyBorder="1" applyProtection="1">
      <protection locked="0"/>
    </xf>
    <xf numFmtId="0" fontId="12" fillId="0" borderId="6" xfId="0" applyFont="1" applyBorder="1" applyAlignment="1">
      <alignment horizontal="right"/>
    </xf>
    <xf numFmtId="0" fontId="15" fillId="0" borderId="0" xfId="0" applyFont="1"/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11" xfId="0" applyFont="1" applyBorder="1"/>
    <xf numFmtId="0" fontId="0" fillId="0" borderId="10" xfId="0" applyBorder="1" applyAlignment="1"/>
    <xf numFmtId="0" fontId="16" fillId="0" borderId="10" xfId="0" applyFont="1" applyBorder="1" applyAlignment="1"/>
    <xf numFmtId="0" fontId="16" fillId="0" borderId="0" xfId="0" applyFont="1" applyBorder="1"/>
    <xf numFmtId="0" fontId="16" fillId="0" borderId="6" xfId="0" applyFont="1" applyBorder="1"/>
    <xf numFmtId="165" fontId="13" fillId="0" borderId="0" xfId="0" applyNumberFormat="1" applyFont="1" applyBorder="1"/>
    <xf numFmtId="0" fontId="13" fillId="0" borderId="4" xfId="0" applyFont="1" applyBorder="1" applyAlignment="1">
      <alignment horizontal="center" vertical="center"/>
    </xf>
    <xf numFmtId="167" fontId="7" fillId="0" borderId="0" xfId="0" applyNumberFormat="1" applyFont="1" applyBorder="1"/>
    <xf numFmtId="0" fontId="14" fillId="2" borderId="6" xfId="0" applyFont="1" applyFill="1" applyBorder="1" applyAlignment="1" applyProtection="1"/>
    <xf numFmtId="165" fontId="10" fillId="0" borderId="8" xfId="0" applyNumberFormat="1" applyFont="1" applyBorder="1" applyAlignment="1">
      <alignment horizontal="right"/>
    </xf>
    <xf numFmtId="0" fontId="13" fillId="0" borderId="7" xfId="0" applyFont="1" applyBorder="1" applyAlignment="1">
      <alignment horizontal="center"/>
    </xf>
    <xf numFmtId="1" fontId="14" fillId="3" borderId="0" xfId="0" applyNumberFormat="1" applyFont="1" applyFill="1" applyProtection="1">
      <protection locked="0"/>
    </xf>
    <xf numFmtId="14" fontId="14" fillId="3" borderId="0" xfId="0" applyNumberFormat="1" applyFont="1" applyFill="1" applyBorder="1" applyProtection="1">
      <protection locked="0"/>
    </xf>
    <xf numFmtId="20" fontId="14" fillId="3" borderId="0" xfId="0" applyNumberFormat="1" applyFont="1" applyFill="1" applyBorder="1" applyProtection="1">
      <protection locked="0"/>
    </xf>
    <xf numFmtId="1" fontId="14" fillId="3" borderId="0" xfId="0" applyNumberFormat="1" applyFont="1" applyFill="1" applyBorder="1" applyAlignment="1" applyProtection="1">
      <protection locked="0"/>
    </xf>
    <xf numFmtId="1" fontId="14" fillId="3" borderId="0" xfId="0" applyNumberFormat="1" applyFont="1" applyFill="1" applyBorder="1" applyProtection="1">
      <protection locked="0"/>
    </xf>
    <xf numFmtId="0" fontId="16" fillId="0" borderId="11" xfId="0" applyFont="1" applyBorder="1" applyAlignment="1"/>
    <xf numFmtId="0" fontId="0" fillId="0" borderId="12" xfId="0" applyBorder="1" applyAlignment="1"/>
    <xf numFmtId="0" fontId="17" fillId="0" borderId="0" xfId="0" applyFont="1" applyBorder="1"/>
    <xf numFmtId="2" fontId="13" fillId="3" borderId="0" xfId="0" applyNumberFormat="1" applyFont="1" applyFill="1" applyBorder="1" applyAlignment="1" applyProtection="1">
      <alignment horizontal="right"/>
      <protection locked="0"/>
    </xf>
    <xf numFmtId="2" fontId="6" fillId="3" borderId="6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/>
    </xf>
    <xf numFmtId="2" fontId="13" fillId="0" borderId="0" xfId="0" applyNumberFormat="1" applyFont="1" applyBorder="1" applyAlignment="1"/>
    <xf numFmtId="2" fontId="13" fillId="3" borderId="6" xfId="0" applyNumberFormat="1" applyFont="1" applyFill="1" applyBorder="1" applyAlignment="1" applyProtection="1">
      <protection locked="0"/>
    </xf>
    <xf numFmtId="0" fontId="7" fillId="0" borderId="3" xfId="0" applyFont="1" applyBorder="1" applyProtection="1"/>
    <xf numFmtId="0" fontId="7" fillId="0" borderId="0" xfId="0" applyFont="1" applyProtection="1"/>
    <xf numFmtId="0" fontId="7" fillId="0" borderId="0" xfId="0" applyFont="1" applyBorder="1" applyProtection="1"/>
    <xf numFmtId="0" fontId="14" fillId="3" borderId="0" xfId="0" applyFont="1" applyFill="1" applyBorder="1" applyAlignment="1" applyProtection="1"/>
    <xf numFmtId="2" fontId="13" fillId="0" borderId="0" xfId="0" applyNumberFormat="1" applyFont="1" applyBorder="1" applyAlignment="1" applyProtection="1"/>
    <xf numFmtId="0" fontId="13" fillId="0" borderId="4" xfId="0" applyFont="1" applyBorder="1" applyAlignment="1" applyProtection="1">
      <alignment horizontal="center" vertical="center"/>
    </xf>
    <xf numFmtId="49" fontId="14" fillId="3" borderId="13" xfId="0" applyNumberFormat="1" applyFont="1" applyFill="1" applyBorder="1" applyAlignment="1" applyProtection="1">
      <alignment wrapText="1"/>
      <protection locked="0"/>
    </xf>
    <xf numFmtId="14" fontId="14" fillId="3" borderId="0" xfId="0" applyNumberFormat="1" applyFont="1" applyFill="1" applyBorder="1" applyAlignment="1" applyProtection="1">
      <protection locked="0"/>
    </xf>
    <xf numFmtId="0" fontId="27" fillId="0" borderId="2" xfId="0" applyFont="1" applyBorder="1"/>
    <xf numFmtId="0" fontId="27" fillId="0" borderId="0" xfId="0" applyFont="1"/>
    <xf numFmtId="2" fontId="6" fillId="2" borderId="0" xfId="2" applyNumberFormat="1" applyFont="1" applyFill="1" applyBorder="1" applyAlignment="1" applyProtection="1">
      <alignment horizontal="center"/>
    </xf>
    <xf numFmtId="0" fontId="7" fillId="0" borderId="0" xfId="0" applyFont="1" applyAlignment="1"/>
    <xf numFmtId="0" fontId="0" fillId="0" borderId="0" xfId="0" applyAlignment="1"/>
    <xf numFmtId="0" fontId="9" fillId="0" borderId="11" xfId="0" applyFont="1" applyBorder="1" applyAlignment="1"/>
    <xf numFmtId="0" fontId="9" fillId="0" borderId="10" xfId="0" applyFont="1" applyBorder="1" applyAlignment="1"/>
    <xf numFmtId="0" fontId="9" fillId="0" borderId="12" xfId="0" applyFont="1" applyBorder="1" applyAlignment="1"/>
    <xf numFmtId="0" fontId="14" fillId="3" borderId="13" xfId="0" applyFont="1" applyFill="1" applyBorder="1" applyAlignment="1" applyProtection="1">
      <protection locked="0"/>
    </xf>
    <xf numFmtId="0" fontId="14" fillId="0" borderId="13" xfId="0" applyFont="1" applyBorder="1" applyAlignment="1" applyProtection="1">
      <protection locked="0"/>
    </xf>
    <xf numFmtId="0" fontId="20" fillId="3" borderId="13" xfId="0" applyFont="1" applyFill="1" applyBorder="1" applyAlignment="1" applyProtection="1">
      <protection locked="0"/>
    </xf>
    <xf numFmtId="0" fontId="23" fillId="0" borderId="1" xfId="0" applyFont="1" applyBorder="1" applyAlignment="1">
      <alignment horizontal="left" vertical="top"/>
    </xf>
    <xf numFmtId="0" fontId="24" fillId="0" borderId="1" xfId="0" applyFont="1" applyBorder="1" applyAlignment="1">
      <alignment horizontal="left" vertical="top"/>
    </xf>
    <xf numFmtId="0" fontId="24" fillId="0" borderId="13" xfId="0" applyFont="1" applyBorder="1" applyAlignment="1">
      <alignment horizontal="left" vertical="top"/>
    </xf>
    <xf numFmtId="0" fontId="9" fillId="0" borderId="14" xfId="0" applyFont="1" applyBorder="1" applyAlignment="1">
      <alignment vertical="top"/>
    </xf>
    <xf numFmtId="0" fontId="25" fillId="0" borderId="14" xfId="0" applyFont="1" applyBorder="1" applyAlignment="1">
      <alignment vertical="top"/>
    </xf>
    <xf numFmtId="0" fontId="9" fillId="0" borderId="1" xfId="0" applyFont="1" applyBorder="1" applyAlignment="1">
      <alignment horizontal="left" vertical="top"/>
    </xf>
    <xf numFmtId="0" fontId="26" fillId="0" borderId="1" xfId="0" applyFont="1" applyBorder="1" applyAlignment="1"/>
    <xf numFmtId="0" fontId="26" fillId="0" borderId="1" xfId="0" applyFont="1" applyBorder="1" applyAlignment="1">
      <alignment horizontal="left" vertical="top"/>
    </xf>
    <xf numFmtId="0" fontId="14" fillId="3" borderId="8" xfId="0" applyFont="1" applyFill="1" applyBorder="1" applyAlignment="1" applyProtection="1">
      <protection locked="0"/>
    </xf>
    <xf numFmtId="0" fontId="14" fillId="0" borderId="8" xfId="0" applyFont="1" applyBorder="1" applyAlignment="1" applyProtection="1">
      <protection locked="0"/>
    </xf>
    <xf numFmtId="0" fontId="14" fillId="0" borderId="9" xfId="0" applyFont="1" applyBorder="1" applyAlignment="1" applyProtection="1">
      <protection locked="0"/>
    </xf>
    <xf numFmtId="0" fontId="22" fillId="0" borderId="2" xfId="0" applyFont="1" applyBorder="1" applyAlignment="1"/>
    <xf numFmtId="0" fontId="0" fillId="0" borderId="8" xfId="0" applyBorder="1" applyAlignment="1"/>
    <xf numFmtId="0" fontId="0" fillId="0" borderId="9" xfId="0" applyBorder="1" applyAlignment="1"/>
    <xf numFmtId="0" fontId="14" fillId="3" borderId="5" xfId="0" applyFont="1" applyFill="1" applyBorder="1" applyAlignment="1" applyProtection="1">
      <alignment wrapText="1"/>
      <protection locked="0"/>
    </xf>
    <xf numFmtId="0" fontId="14" fillId="3" borderId="6" xfId="0" applyFont="1" applyFill="1" applyBorder="1" applyAlignment="1" applyProtection="1">
      <alignment wrapText="1"/>
      <protection locked="0"/>
    </xf>
    <xf numFmtId="0" fontId="14" fillId="3" borderId="7" xfId="0" applyFont="1" applyFill="1" applyBorder="1" applyAlignment="1" applyProtection="1">
      <alignment wrapText="1"/>
      <protection locked="0"/>
    </xf>
    <xf numFmtId="49" fontId="14" fillId="3" borderId="5" xfId="0" applyNumberFormat="1" applyFont="1" applyFill="1" applyBorder="1" applyAlignment="1" applyProtection="1">
      <alignment wrapText="1"/>
      <protection locked="0"/>
    </xf>
    <xf numFmtId="49" fontId="14" fillId="3" borderId="6" xfId="0" applyNumberFormat="1" applyFont="1" applyFill="1" applyBorder="1" applyAlignment="1" applyProtection="1">
      <alignment wrapText="1"/>
      <protection locked="0"/>
    </xf>
    <xf numFmtId="49" fontId="14" fillId="3" borderId="7" xfId="0" applyNumberFormat="1" applyFont="1" applyFill="1" applyBorder="1" applyAlignment="1" applyProtection="1">
      <alignment wrapText="1"/>
      <protection locked="0"/>
    </xf>
    <xf numFmtId="0" fontId="14" fillId="3" borderId="5" xfId="0" applyFont="1" applyFill="1" applyBorder="1" applyAlignment="1" applyProtection="1">
      <protection locked="0"/>
    </xf>
    <xf numFmtId="0" fontId="14" fillId="3" borderId="6" xfId="0" applyFont="1" applyFill="1" applyBorder="1" applyAlignment="1" applyProtection="1">
      <protection locked="0"/>
    </xf>
    <xf numFmtId="0" fontId="14" fillId="3" borderId="7" xfId="0" applyFont="1" applyFill="1" applyBorder="1" applyAlignment="1" applyProtection="1">
      <protection locked="0"/>
    </xf>
    <xf numFmtId="0" fontId="10" fillId="2" borderId="8" xfId="0" applyFont="1" applyFill="1" applyBorder="1" applyAlignment="1" applyProtection="1"/>
    <xf numFmtId="0" fontId="10" fillId="2" borderId="9" xfId="0" applyFont="1" applyFill="1" applyBorder="1" applyAlignment="1" applyProtection="1"/>
    <xf numFmtId="0" fontId="10" fillId="0" borderId="8" xfId="0" applyFont="1" applyBorder="1" applyAlignment="1"/>
    <xf numFmtId="0" fontId="10" fillId="0" borderId="9" xfId="0" applyFont="1" applyBorder="1" applyAlignment="1"/>
    <xf numFmtId="0" fontId="13" fillId="0" borderId="0" xfId="0" applyFont="1" applyBorder="1" applyAlignment="1"/>
    <xf numFmtId="0" fontId="14" fillId="3" borderId="9" xfId="0" applyFont="1" applyFill="1" applyBorder="1" applyAlignment="1" applyProtection="1">
      <protection locked="0"/>
    </xf>
    <xf numFmtId="0" fontId="10" fillId="0" borderId="6" xfId="0" applyFont="1" applyBorder="1" applyAlignment="1"/>
    <xf numFmtId="0" fontId="12" fillId="0" borderId="0" xfId="0" applyFont="1" applyBorder="1" applyAlignment="1"/>
    <xf numFmtId="0" fontId="0" fillId="0" borderId="0" xfId="0" applyBorder="1" applyAlignment="1"/>
    <xf numFmtId="0" fontId="14" fillId="3" borderId="15" xfId="0" applyFont="1" applyFill="1" applyBorder="1" applyAlignment="1" applyProtection="1">
      <protection locked="0"/>
    </xf>
    <xf numFmtId="0" fontId="14" fillId="3" borderId="16" xfId="0" applyFont="1" applyFill="1" applyBorder="1" applyAlignment="1" applyProtection="1">
      <protection locked="0"/>
    </xf>
    <xf numFmtId="0" fontId="14" fillId="3" borderId="17" xfId="0" applyFont="1" applyFill="1" applyBorder="1" applyAlignment="1" applyProtection="1">
      <protection locked="0"/>
    </xf>
    <xf numFmtId="0" fontId="21" fillId="2" borderId="0" xfId="0" applyFont="1" applyFill="1" applyBorder="1" applyAlignment="1"/>
    <xf numFmtId="0" fontId="21" fillId="0" borderId="0" xfId="0" applyFont="1" applyBorder="1" applyAlignment="1"/>
    <xf numFmtId="2" fontId="13" fillId="2" borderId="0" xfId="0" applyNumberFormat="1" applyFont="1" applyFill="1" applyBorder="1" applyAlignment="1" applyProtection="1"/>
    <xf numFmtId="2" fontId="13" fillId="2" borderId="0" xfId="0" applyNumberFormat="1" applyFont="1" applyFill="1" applyAlignment="1" applyProtection="1"/>
    <xf numFmtId="0" fontId="13" fillId="0" borderId="0" xfId="0" applyFont="1" applyAlignment="1"/>
    <xf numFmtId="0" fontId="11" fillId="3" borderId="5" xfId="0" applyNumberFormat="1" applyFont="1" applyFill="1" applyBorder="1" applyAlignment="1" applyProtection="1">
      <protection locked="0"/>
    </xf>
    <xf numFmtId="0" fontId="11" fillId="3" borderId="6" xfId="0" applyNumberFormat="1" applyFont="1" applyFill="1" applyBorder="1" applyAlignment="1" applyProtection="1">
      <protection locked="0"/>
    </xf>
    <xf numFmtId="0" fontId="0" fillId="3" borderId="6" xfId="0" applyNumberFormat="1" applyFill="1" applyBorder="1" applyAlignment="1" applyProtection="1">
      <protection locked="0"/>
    </xf>
    <xf numFmtId="0" fontId="0" fillId="3" borderId="7" xfId="0" applyNumberFormat="1" applyFill="1" applyBorder="1" applyAlignment="1" applyProtection="1">
      <protection locked="0"/>
    </xf>
    <xf numFmtId="0" fontId="13" fillId="0" borderId="6" xfId="0" applyFont="1" applyBorder="1" applyAlignment="1"/>
    <xf numFmtId="0" fontId="0" fillId="0" borderId="6" xfId="0" applyBorder="1" applyAlignment="1"/>
    <xf numFmtId="0" fontId="16" fillId="0" borderId="11" xfId="0" applyFont="1" applyBorder="1" applyAlignment="1"/>
    <xf numFmtId="0" fontId="0" fillId="0" borderId="12" xfId="0" applyBorder="1" applyAlignment="1"/>
    <xf numFmtId="0" fontId="11" fillId="2" borderId="6" xfId="0" applyFont="1" applyFill="1" applyBorder="1" applyAlignment="1" applyProtection="1">
      <protection locked="0"/>
    </xf>
    <xf numFmtId="0" fontId="11" fillId="2" borderId="7" xfId="0" applyFont="1" applyFill="1" applyBorder="1" applyAlignment="1" applyProtection="1">
      <protection locked="0"/>
    </xf>
    <xf numFmtId="0" fontId="16" fillId="0" borderId="11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7" fillId="0" borderId="2" xfId="0" applyFont="1" applyBorder="1" applyAlignment="1"/>
    <xf numFmtId="0" fontId="16" fillId="0" borderId="3" xfId="0" applyFont="1" applyBorder="1" applyAlignment="1">
      <alignment vertical="top"/>
    </xf>
    <xf numFmtId="0" fontId="0" fillId="0" borderId="4" xfId="0" applyBorder="1" applyAlignment="1">
      <alignment vertical="top"/>
    </xf>
    <xf numFmtId="0" fontId="7" fillId="0" borderId="8" xfId="0" applyFont="1" applyBorder="1" applyAlignment="1"/>
    <xf numFmtId="0" fontId="16" fillId="0" borderId="2" xfId="0" applyFont="1" applyBorder="1" applyAlignment="1">
      <alignment vertical="center"/>
    </xf>
    <xf numFmtId="0" fontId="20" fillId="0" borderId="6" xfId="0" applyFont="1" applyBorder="1" applyAlignment="1"/>
    <xf numFmtId="0" fontId="18" fillId="0" borderId="8" xfId="0" applyFont="1" applyBorder="1" applyAlignment="1">
      <alignment vertical="center" wrapText="1"/>
    </xf>
    <xf numFmtId="0" fontId="28" fillId="0" borderId="8" xfId="0" applyFont="1" applyBorder="1" applyAlignment="1">
      <alignment vertical="center" wrapText="1"/>
    </xf>
    <xf numFmtId="0" fontId="28" fillId="0" borderId="9" xfId="0" applyFont="1" applyBorder="1" applyAlignment="1">
      <alignment vertical="center" wrapText="1"/>
    </xf>
    <xf numFmtId="0" fontId="0" fillId="0" borderId="0" xfId="0" applyBorder="1" applyAlignment="1">
      <alignment vertical="top"/>
    </xf>
    <xf numFmtId="0" fontId="19" fillId="3" borderId="5" xfId="0" applyFont="1" applyFill="1" applyBorder="1" applyAlignment="1" applyProtection="1">
      <alignment wrapText="1"/>
      <protection locked="0"/>
    </xf>
    <xf numFmtId="0" fontId="13" fillId="0" borderId="6" xfId="0" applyNumberFormat="1" applyFont="1" applyBorder="1" applyAlignment="1"/>
    <xf numFmtId="0" fontId="0" fillId="0" borderId="6" xfId="0" applyNumberFormat="1" applyBorder="1" applyAlignment="1"/>
    <xf numFmtId="0" fontId="13" fillId="2" borderId="14" xfId="0" applyFont="1" applyFill="1" applyBorder="1" applyAlignment="1" applyProtection="1"/>
  </cellXfs>
  <cellStyles count="3">
    <cellStyle name="Euro" xfId="1" xr:uid="{00000000-0005-0000-0000-000000000000}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134815</xdr:rowOff>
    </xdr:to>
    <xdr:pic>
      <xdr:nvPicPr>
        <xdr:cNvPr id="1025" name="image1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S75"/>
  <sheetViews>
    <sheetView windowProtection="1" tabSelected="1" showWhiteSpace="0" topLeftCell="A9" zoomScale="130" zoomScaleNormal="130" workbookViewId="0">
      <selection activeCell="G41" sqref="G41"/>
    </sheetView>
  </sheetViews>
  <sheetFormatPr baseColWidth="10" defaultColWidth="11.25" defaultRowHeight="15.75" x14ac:dyDescent="0.25"/>
  <cols>
    <col min="1" max="1" width="2.75" style="1" customWidth="1"/>
    <col min="2" max="2" width="7.5" style="1" customWidth="1"/>
    <col min="3" max="3" width="9.25" style="1" customWidth="1"/>
    <col min="4" max="4" width="1.375" style="1" customWidth="1"/>
    <col min="5" max="5" width="15.125" style="1" customWidth="1"/>
    <col min="6" max="6" width="11.75" style="1" customWidth="1"/>
    <col min="7" max="7" width="7" style="1" customWidth="1"/>
    <col min="8" max="8" width="4.75" style="1" customWidth="1"/>
    <col min="9" max="9" width="9.25" style="1" customWidth="1"/>
    <col min="10" max="10" width="10.625" style="1" customWidth="1"/>
    <col min="11" max="11" width="4" style="1" customWidth="1"/>
    <col min="12" max="16384" width="11.25" style="1"/>
  </cols>
  <sheetData>
    <row r="1" spans="1:11" ht="21.75" x14ac:dyDescent="0.25">
      <c r="B1" s="2" t="s">
        <v>2</v>
      </c>
    </row>
    <row r="2" spans="1:11" x14ac:dyDescent="0.25">
      <c r="C2" s="66"/>
      <c r="D2" s="67"/>
      <c r="E2" s="67"/>
      <c r="F2" s="67"/>
      <c r="G2" s="67"/>
      <c r="H2" s="67"/>
      <c r="I2" s="67"/>
      <c r="J2" s="67"/>
      <c r="K2" s="67"/>
    </row>
    <row r="3" spans="1:11" ht="10.9" customHeight="1" x14ac:dyDescent="0.25">
      <c r="C3" s="67"/>
      <c r="D3" s="67"/>
      <c r="E3" s="67"/>
      <c r="F3" s="67"/>
      <c r="G3" s="67"/>
      <c r="H3" s="67"/>
      <c r="I3" s="67"/>
      <c r="J3" s="67"/>
      <c r="K3" s="67"/>
    </row>
    <row r="4" spans="1:11" ht="1.1499999999999999" customHeight="1" x14ac:dyDescent="0.25">
      <c r="A4" s="74" t="s">
        <v>40</v>
      </c>
      <c r="B4" s="75"/>
      <c r="C4" s="75"/>
      <c r="D4" s="75"/>
      <c r="E4" s="75"/>
      <c r="F4" s="79" t="s">
        <v>0</v>
      </c>
      <c r="G4" s="80"/>
      <c r="H4" s="80"/>
      <c r="I4" s="79" t="s">
        <v>1</v>
      </c>
      <c r="J4" s="81"/>
      <c r="K4" s="80"/>
    </row>
    <row r="5" spans="1:11" x14ac:dyDescent="0.25">
      <c r="A5" s="76"/>
      <c r="B5" s="76"/>
      <c r="C5" s="76"/>
      <c r="D5" s="76"/>
      <c r="E5" s="76"/>
      <c r="F5" s="73"/>
      <c r="G5" s="73"/>
      <c r="H5" s="73"/>
      <c r="I5" s="71"/>
      <c r="J5" s="71"/>
      <c r="K5" s="72"/>
    </row>
    <row r="6" spans="1:11" ht="12.6" customHeight="1" x14ac:dyDescent="0.25">
      <c r="A6" s="77" t="s">
        <v>3</v>
      </c>
      <c r="B6" s="78"/>
      <c r="C6" s="78"/>
      <c r="D6" s="78"/>
      <c r="E6" s="78"/>
      <c r="F6" s="77" t="s">
        <v>4</v>
      </c>
      <c r="G6" s="77"/>
      <c r="H6" s="77"/>
      <c r="I6" s="77"/>
      <c r="J6" s="77"/>
      <c r="K6" s="77"/>
    </row>
    <row r="7" spans="1:11" ht="10.15" customHeight="1" x14ac:dyDescent="0.25">
      <c r="A7" s="94"/>
      <c r="B7" s="95"/>
      <c r="C7" s="95"/>
      <c r="D7" s="95"/>
      <c r="E7" s="96"/>
      <c r="F7" s="71"/>
      <c r="G7" s="71"/>
      <c r="H7" s="71"/>
      <c r="I7" s="71"/>
      <c r="J7" s="71"/>
      <c r="K7" s="71"/>
    </row>
    <row r="8" spans="1:11" ht="17.45" customHeight="1" x14ac:dyDescent="0.25">
      <c r="A8" s="68" t="s">
        <v>5</v>
      </c>
      <c r="B8" s="69"/>
      <c r="C8" s="69"/>
      <c r="D8" s="70"/>
      <c r="E8" s="3" t="s">
        <v>6</v>
      </c>
      <c r="F8" s="68" t="s">
        <v>7</v>
      </c>
      <c r="G8" s="69"/>
      <c r="H8" s="70"/>
      <c r="I8" s="68" t="s">
        <v>8</v>
      </c>
      <c r="J8" s="69"/>
      <c r="K8" s="70"/>
    </row>
    <row r="9" spans="1:11" ht="10.15" customHeight="1" x14ac:dyDescent="0.25">
      <c r="A9" s="88"/>
      <c r="B9" s="89"/>
      <c r="C9" s="89"/>
      <c r="D9" s="90"/>
      <c r="E9" s="61"/>
      <c r="F9" s="91"/>
      <c r="G9" s="92"/>
      <c r="H9" s="93"/>
      <c r="I9" s="88"/>
      <c r="J9" s="89"/>
      <c r="K9" s="90"/>
    </row>
    <row r="10" spans="1:11" ht="19.899999999999999" customHeight="1" x14ac:dyDescent="0.25">
      <c r="A10" s="68" t="s">
        <v>9</v>
      </c>
      <c r="B10" s="69"/>
      <c r="C10" s="69"/>
      <c r="D10" s="69"/>
      <c r="E10" s="69"/>
      <c r="F10" s="69"/>
      <c r="G10" s="69"/>
      <c r="H10" s="69"/>
      <c r="I10" s="69"/>
      <c r="J10" s="69"/>
      <c r="K10" s="70"/>
    </row>
    <row r="11" spans="1:11" ht="15.6" customHeight="1" x14ac:dyDescent="0.25">
      <c r="A11" s="94"/>
      <c r="B11" s="95"/>
      <c r="C11" s="95"/>
      <c r="D11" s="95"/>
      <c r="E11" s="95"/>
      <c r="F11" s="95"/>
      <c r="G11" s="95"/>
      <c r="H11" s="95"/>
      <c r="I11" s="95"/>
      <c r="J11" s="95"/>
      <c r="K11" s="96"/>
    </row>
    <row r="12" spans="1:11" ht="18" customHeight="1" x14ac:dyDescent="0.25">
      <c r="A12" s="85" t="s">
        <v>45</v>
      </c>
      <c r="B12" s="86"/>
      <c r="C12" s="86"/>
      <c r="D12" s="86"/>
      <c r="E12" s="86"/>
      <c r="F12" s="86"/>
      <c r="G12" s="86"/>
      <c r="H12" s="86"/>
      <c r="I12" s="86"/>
      <c r="J12" s="86"/>
      <c r="K12" s="87"/>
    </row>
    <row r="13" spans="1:11" ht="14.45" customHeight="1" x14ac:dyDescent="0.25">
      <c r="A13" s="7" t="s">
        <v>10</v>
      </c>
      <c r="B13" s="97" t="s">
        <v>11</v>
      </c>
      <c r="C13" s="97"/>
      <c r="D13" s="97"/>
      <c r="E13" s="97"/>
      <c r="F13" s="97"/>
      <c r="G13" s="97"/>
      <c r="H13" s="97"/>
      <c r="I13" s="97"/>
      <c r="J13" s="97"/>
      <c r="K13" s="98"/>
    </row>
    <row r="14" spans="1:11" x14ac:dyDescent="0.25">
      <c r="A14" s="5"/>
      <c r="B14" s="82"/>
      <c r="C14" s="83"/>
      <c r="D14" s="83"/>
      <c r="E14" s="83"/>
      <c r="F14" s="83"/>
      <c r="G14" s="83"/>
      <c r="H14" s="83"/>
      <c r="I14" s="83"/>
      <c r="J14" s="83"/>
      <c r="K14" s="84"/>
    </row>
    <row r="15" spans="1:11" ht="18" customHeight="1" x14ac:dyDescent="0.25">
      <c r="A15" s="6" t="s">
        <v>12</v>
      </c>
      <c r="B15" s="99" t="s">
        <v>13</v>
      </c>
      <c r="C15" s="99"/>
      <c r="D15" s="99"/>
      <c r="E15" s="99"/>
      <c r="F15" s="99"/>
      <c r="G15" s="99"/>
      <c r="H15" s="99"/>
      <c r="I15" s="99"/>
      <c r="J15" s="99"/>
      <c r="K15" s="100"/>
    </row>
    <row r="16" spans="1:11" x14ac:dyDescent="0.25">
      <c r="A16" s="6"/>
      <c r="B16" s="82"/>
      <c r="C16" s="82"/>
      <c r="D16" s="82"/>
      <c r="E16" s="82"/>
      <c r="F16" s="82"/>
      <c r="G16" s="82"/>
      <c r="H16" s="82"/>
      <c r="I16" s="82"/>
      <c r="J16" s="82"/>
      <c r="K16" s="102"/>
    </row>
    <row r="17" spans="1:19" ht="18" customHeight="1" x14ac:dyDescent="0.25">
      <c r="A17" s="7" t="s">
        <v>14</v>
      </c>
      <c r="B17" s="99" t="s">
        <v>15</v>
      </c>
      <c r="C17" s="99"/>
      <c r="D17" s="99"/>
      <c r="E17" s="99"/>
      <c r="F17" s="99"/>
      <c r="G17" s="99"/>
      <c r="H17" s="99"/>
      <c r="I17" s="99"/>
      <c r="J17" s="99"/>
      <c r="K17" s="100"/>
    </row>
    <row r="18" spans="1:19" ht="24.6" customHeight="1" x14ac:dyDescent="0.2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2"/>
    </row>
    <row r="19" spans="1:19" ht="25.9" customHeight="1" x14ac:dyDescent="0.25">
      <c r="A19" s="10"/>
      <c r="B19" s="101" t="s">
        <v>16</v>
      </c>
      <c r="C19" s="101"/>
      <c r="D19" s="101"/>
      <c r="E19" s="101"/>
      <c r="F19" s="101"/>
      <c r="G19" s="11"/>
      <c r="H19" s="11"/>
      <c r="I19" s="38"/>
      <c r="J19" s="65">
        <f>IF(B20&gt;0,B20*0.3,IF(B21&gt;0,B21*0.13,IF(B21+B20&lt;0,"0,00",)))</f>
        <v>0</v>
      </c>
      <c r="K19" s="37" t="s">
        <v>17</v>
      </c>
      <c r="L19" s="8"/>
    </row>
    <row r="20" spans="1:19" x14ac:dyDescent="0.25">
      <c r="A20" s="10"/>
      <c r="B20" s="42"/>
      <c r="C20" s="101" t="s">
        <v>51</v>
      </c>
      <c r="D20" s="101"/>
      <c r="E20" s="101"/>
      <c r="F20" s="101"/>
      <c r="G20" s="11"/>
      <c r="H20" s="11"/>
      <c r="I20" s="11"/>
      <c r="J20" s="11"/>
      <c r="K20" s="12"/>
    </row>
    <row r="21" spans="1:19" x14ac:dyDescent="0.25">
      <c r="A21" s="10"/>
      <c r="B21" s="42"/>
      <c r="C21" s="101" t="s">
        <v>50</v>
      </c>
      <c r="D21" s="101"/>
      <c r="E21" s="101"/>
      <c r="F21" s="11"/>
      <c r="G21" s="11"/>
      <c r="H21" s="11"/>
      <c r="I21" s="11"/>
      <c r="J21" s="11"/>
      <c r="K21" s="12"/>
    </row>
    <row r="22" spans="1:19" ht="11.45" customHeight="1" x14ac:dyDescent="0.25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2"/>
    </row>
    <row r="23" spans="1:19" ht="16.899999999999999" customHeight="1" x14ac:dyDescent="0.25">
      <c r="A23" s="13"/>
      <c r="B23" s="101" t="s">
        <v>48</v>
      </c>
      <c r="C23" s="105"/>
      <c r="D23" s="105"/>
      <c r="E23" s="105"/>
      <c r="F23" s="105"/>
      <c r="G23" s="105"/>
      <c r="H23" s="20"/>
      <c r="I23" s="20"/>
      <c r="J23" s="21"/>
      <c r="K23" s="15"/>
      <c r="L23" s="9"/>
      <c r="M23" s="9"/>
      <c r="N23" s="9"/>
      <c r="O23" s="9"/>
      <c r="P23" s="9"/>
      <c r="Q23" s="9"/>
      <c r="R23" s="9"/>
      <c r="S23" s="9"/>
    </row>
    <row r="24" spans="1:19" s="9" customFormat="1" ht="12.75" x14ac:dyDescent="0.2">
      <c r="A24" s="13"/>
      <c r="B24" s="14"/>
      <c r="C24" s="49"/>
      <c r="D24" s="14"/>
      <c r="E24" s="109" t="s">
        <v>3</v>
      </c>
      <c r="F24" s="109"/>
      <c r="G24" s="110" t="s">
        <v>5</v>
      </c>
      <c r="H24" s="110"/>
      <c r="I24" s="110"/>
      <c r="J24" s="14"/>
      <c r="K24" s="15"/>
    </row>
    <row r="25" spans="1:19" s="9" customFormat="1" x14ac:dyDescent="0.25">
      <c r="A25" s="10"/>
      <c r="B25" s="1"/>
      <c r="C25"/>
      <c r="D25" s="11"/>
      <c r="E25" s="106"/>
      <c r="F25" s="108"/>
      <c r="G25" s="106"/>
      <c r="H25" s="107"/>
      <c r="I25" s="108"/>
      <c r="J25" s="53"/>
      <c r="K25" s="37"/>
      <c r="L25" s="1"/>
      <c r="M25" s="1"/>
      <c r="N25" s="1"/>
      <c r="O25" s="1"/>
      <c r="P25" s="1"/>
      <c r="Q25" s="1"/>
      <c r="R25" s="1"/>
      <c r="S25" s="1"/>
    </row>
    <row r="26" spans="1:19" ht="13.9" customHeight="1" x14ac:dyDescent="0.25">
      <c r="A26" s="10"/>
      <c r="C26"/>
      <c r="D26" s="11"/>
      <c r="E26" s="106"/>
      <c r="F26" s="108"/>
      <c r="G26" s="106"/>
      <c r="H26" s="107"/>
      <c r="I26" s="108"/>
      <c r="J26" s="53"/>
      <c r="K26" s="37"/>
    </row>
    <row r="27" spans="1:19" ht="13.9" customHeight="1" x14ac:dyDescent="0.25">
      <c r="A27" s="10"/>
      <c r="C27"/>
      <c r="D27" s="11"/>
      <c r="E27" s="106"/>
      <c r="F27" s="108"/>
      <c r="G27" s="106"/>
      <c r="H27" s="107"/>
      <c r="I27" s="108"/>
      <c r="J27" s="53"/>
      <c r="K27" s="37"/>
    </row>
    <row r="28" spans="1:19" ht="13.9" customHeight="1" x14ac:dyDescent="0.25">
      <c r="A28" s="55"/>
      <c r="B28" s="56"/>
      <c r="C28"/>
      <c r="D28" s="57"/>
      <c r="E28" s="58"/>
      <c r="F28" s="58"/>
      <c r="G28" s="58"/>
      <c r="H28" s="58"/>
      <c r="I28" s="58"/>
      <c r="J28" s="59"/>
      <c r="K28" s="60"/>
    </row>
    <row r="29" spans="1:19" ht="3" customHeight="1" x14ac:dyDescent="0.25">
      <c r="A29" s="16"/>
      <c r="B29" s="118" t="s">
        <v>39</v>
      </c>
      <c r="C29" s="119"/>
      <c r="D29" s="17"/>
      <c r="E29" s="39"/>
      <c r="F29" s="39"/>
      <c r="G29" s="39"/>
      <c r="H29" s="39"/>
      <c r="I29" s="39"/>
      <c r="J29" s="54">
        <v>0</v>
      </c>
      <c r="K29" s="41" t="s">
        <v>17</v>
      </c>
    </row>
    <row r="30" spans="1:19" ht="13.9" customHeight="1" x14ac:dyDescent="0.25">
      <c r="A30" s="7" t="s">
        <v>37</v>
      </c>
      <c r="B30" s="99" t="s">
        <v>47</v>
      </c>
      <c r="C30" s="99"/>
      <c r="D30" s="99"/>
      <c r="E30" s="103"/>
      <c r="F30" s="103"/>
      <c r="G30" s="103"/>
      <c r="H30" s="103"/>
      <c r="I30" s="103"/>
      <c r="J30" s="99"/>
      <c r="K30" s="100"/>
    </row>
    <row r="31" spans="1:19" ht="20.45" customHeight="1" x14ac:dyDescent="0.2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2"/>
    </row>
    <row r="32" spans="1:19" ht="20.45" customHeight="1" x14ac:dyDescent="0.25">
      <c r="A32" s="13"/>
      <c r="B32" s="104" t="s">
        <v>18</v>
      </c>
      <c r="C32" s="105"/>
      <c r="D32" s="105"/>
      <c r="E32" s="62"/>
      <c r="F32" s="14" t="s">
        <v>20</v>
      </c>
      <c r="G32" s="44"/>
      <c r="H32" s="14"/>
      <c r="I32" s="14"/>
      <c r="J32" s="14"/>
      <c r="K32" s="15"/>
      <c r="L32" s="9"/>
      <c r="M32" s="9"/>
      <c r="N32" s="9"/>
      <c r="O32" s="9"/>
      <c r="P32" s="9"/>
      <c r="Q32" s="9"/>
      <c r="R32" s="9"/>
      <c r="S32" s="9"/>
    </row>
    <row r="33" spans="1:19" ht="17.45" customHeight="1" x14ac:dyDescent="0.25">
      <c r="A33" s="13"/>
      <c r="B33" s="104" t="s">
        <v>19</v>
      </c>
      <c r="C33" s="105"/>
      <c r="D33" s="105"/>
      <c r="E33" s="43"/>
      <c r="F33" s="14" t="s">
        <v>20</v>
      </c>
      <c r="G33" s="44"/>
      <c r="H33" s="14"/>
      <c r="I33" s="14"/>
      <c r="J33" s="14"/>
      <c r="K33" s="15"/>
      <c r="L33" s="9"/>
      <c r="M33" s="9"/>
      <c r="N33" s="9"/>
      <c r="O33" s="9"/>
      <c r="P33" s="9"/>
      <c r="Q33" s="9"/>
      <c r="R33" s="9"/>
      <c r="S33" s="9"/>
    </row>
    <row r="34" spans="1:19" s="9" customFormat="1" x14ac:dyDescent="0.25">
      <c r="A34" s="10"/>
      <c r="B34" s="11"/>
      <c r="C34" s="101" t="s">
        <v>52</v>
      </c>
      <c r="D34" s="105"/>
      <c r="E34" s="105"/>
      <c r="F34" s="105"/>
      <c r="G34" s="45"/>
      <c r="H34" s="20" t="s">
        <v>21</v>
      </c>
      <c r="I34" s="11"/>
      <c r="J34" s="21">
        <f>SUM(G34*14)</f>
        <v>0</v>
      </c>
      <c r="K34" s="37" t="s">
        <v>17</v>
      </c>
      <c r="L34" s="1"/>
      <c r="M34" s="1"/>
      <c r="N34" s="1"/>
      <c r="O34" s="1"/>
      <c r="P34" s="1"/>
      <c r="Q34" s="1"/>
      <c r="R34" s="1"/>
      <c r="S34" s="1"/>
    </row>
    <row r="35" spans="1:19" s="9" customFormat="1" x14ac:dyDescent="0.25">
      <c r="A35" s="10"/>
      <c r="B35" s="11"/>
      <c r="C35" s="101" t="s">
        <v>49</v>
      </c>
      <c r="D35" s="105"/>
      <c r="E35" s="105"/>
      <c r="F35" s="105"/>
      <c r="G35" s="45"/>
      <c r="H35" s="20" t="s">
        <v>21</v>
      </c>
      <c r="I35" s="11"/>
      <c r="J35" s="21">
        <f>SUM(G35*28)</f>
        <v>0</v>
      </c>
      <c r="K35" s="37" t="s">
        <v>17</v>
      </c>
      <c r="L35" s="1"/>
      <c r="M35" s="1"/>
      <c r="N35" s="1"/>
      <c r="O35" s="1"/>
      <c r="P35" s="1"/>
      <c r="Q35" s="1"/>
      <c r="R35" s="1"/>
      <c r="S35" s="1"/>
    </row>
    <row r="36" spans="1:19" x14ac:dyDescent="0.25">
      <c r="A36" s="7" t="s">
        <v>44</v>
      </c>
      <c r="B36" s="99" t="s">
        <v>41</v>
      </c>
      <c r="C36" s="99"/>
      <c r="D36" s="99"/>
      <c r="E36" s="99"/>
      <c r="F36" s="99"/>
      <c r="G36" s="99"/>
      <c r="H36" s="99"/>
      <c r="I36" s="99"/>
      <c r="J36" s="99"/>
      <c r="K36" s="100"/>
    </row>
    <row r="37" spans="1:19" ht="8.4499999999999993" customHeight="1" x14ac:dyDescent="0.25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2"/>
    </row>
    <row r="38" spans="1:19" ht="16.149999999999999" customHeight="1" x14ac:dyDescent="0.25">
      <c r="A38" s="22"/>
      <c r="B38" s="20"/>
      <c r="C38" s="101" t="s">
        <v>56</v>
      </c>
      <c r="D38" s="105"/>
      <c r="E38" s="105"/>
      <c r="F38" s="20"/>
      <c r="G38" s="46"/>
      <c r="H38" s="111" t="s">
        <v>55</v>
      </c>
      <c r="I38" s="112"/>
      <c r="J38" s="36">
        <f>SUM(G38*12.5)</f>
        <v>0</v>
      </c>
      <c r="K38" s="37" t="s">
        <v>17</v>
      </c>
      <c r="L38" s="19"/>
      <c r="M38" s="19"/>
      <c r="N38" s="19"/>
      <c r="O38" s="19"/>
      <c r="P38" s="19"/>
      <c r="Q38" s="19"/>
      <c r="R38" s="19"/>
      <c r="S38" s="19"/>
    </row>
    <row r="39" spans="1:19" ht="15.6" customHeight="1" x14ac:dyDescent="0.25">
      <c r="A39" s="22"/>
      <c r="B39" s="20"/>
      <c r="C39" s="101" t="s">
        <v>57</v>
      </c>
      <c r="D39" s="105"/>
      <c r="E39" s="105"/>
      <c r="F39" s="20"/>
      <c r="G39" s="46"/>
      <c r="H39" s="111" t="s">
        <v>42</v>
      </c>
      <c r="I39" s="112"/>
      <c r="J39" s="36">
        <f>SUM(G39*10)</f>
        <v>0</v>
      </c>
      <c r="K39" s="37" t="s">
        <v>17</v>
      </c>
      <c r="L39" s="19"/>
      <c r="M39" s="19"/>
      <c r="N39" s="19"/>
      <c r="O39" s="19"/>
      <c r="P39" s="19"/>
      <c r="Q39" s="19"/>
      <c r="R39" s="19"/>
      <c r="S39" s="19"/>
    </row>
    <row r="40" spans="1:19" ht="15" customHeight="1" x14ac:dyDescent="0.25">
      <c r="A40" s="22"/>
      <c r="B40" s="20"/>
      <c r="C40" s="101" t="s">
        <v>43</v>
      </c>
      <c r="D40" s="113"/>
      <c r="E40" s="113"/>
      <c r="F40" s="20"/>
      <c r="G40" s="46"/>
      <c r="H40" s="111" t="s">
        <v>21</v>
      </c>
      <c r="I40" s="112"/>
      <c r="J40" s="36">
        <f>SUM(G40*15)</f>
        <v>0</v>
      </c>
      <c r="K40" s="37" t="s">
        <v>17</v>
      </c>
      <c r="L40" s="19"/>
      <c r="M40" s="19"/>
      <c r="N40" s="19"/>
      <c r="O40" s="19"/>
      <c r="P40" s="19"/>
      <c r="Q40" s="19"/>
      <c r="R40" s="19"/>
      <c r="S40" s="19"/>
    </row>
    <row r="41" spans="1:19" s="19" customFormat="1" x14ac:dyDescent="0.25">
      <c r="A41" s="22"/>
      <c r="B41" s="20"/>
      <c r="C41" s="141" t="s">
        <v>53</v>
      </c>
      <c r="D41" s="142"/>
      <c r="E41" s="142"/>
      <c r="F41" s="119"/>
      <c r="G41" s="46"/>
      <c r="H41" s="111" t="s">
        <v>21</v>
      </c>
      <c r="I41" s="112"/>
      <c r="J41" s="36">
        <f>SUM(G41*30)</f>
        <v>0</v>
      </c>
      <c r="K41" s="37" t="s">
        <v>17</v>
      </c>
    </row>
    <row r="42" spans="1:19" s="19" customFormat="1" x14ac:dyDescent="0.25">
      <c r="A42" s="7" t="s">
        <v>23</v>
      </c>
      <c r="B42" s="99" t="s">
        <v>22</v>
      </c>
      <c r="C42" s="99"/>
      <c r="D42" s="99"/>
      <c r="E42" s="99"/>
      <c r="F42" s="99"/>
      <c r="G42" s="99"/>
      <c r="H42" s="99"/>
      <c r="I42" s="99"/>
      <c r="J42" s="99"/>
      <c r="K42" s="100"/>
      <c r="L42" s="1"/>
      <c r="M42" s="1"/>
      <c r="N42" s="1"/>
      <c r="O42" s="1"/>
      <c r="P42" s="1"/>
      <c r="Q42" s="1"/>
      <c r="R42" s="1"/>
      <c r="S42" s="1"/>
    </row>
    <row r="43" spans="1:19" s="19" customFormat="1" x14ac:dyDescent="0.25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2"/>
      <c r="L43" s="1"/>
      <c r="M43" s="1"/>
      <c r="N43" s="1"/>
      <c r="O43" s="1"/>
      <c r="P43" s="1"/>
      <c r="Q43" s="1"/>
      <c r="R43" s="1"/>
      <c r="S43" s="1"/>
    </row>
    <row r="44" spans="1:19" s="19" customFormat="1" ht="12.75" x14ac:dyDescent="0.2">
      <c r="A44" s="13"/>
      <c r="B44" s="14"/>
      <c r="C44" s="101" t="s">
        <v>54</v>
      </c>
      <c r="D44" s="101"/>
      <c r="E44" s="101"/>
      <c r="F44" s="101"/>
      <c r="G44" s="46"/>
      <c r="H44" s="20" t="s">
        <v>21</v>
      </c>
      <c r="I44" s="14"/>
      <c r="J44" s="50">
        <v>0</v>
      </c>
      <c r="K44" s="37" t="s">
        <v>17</v>
      </c>
      <c r="L44" s="9"/>
      <c r="M44" s="9"/>
      <c r="N44" s="9"/>
      <c r="O44" s="9"/>
      <c r="P44" s="9"/>
      <c r="Q44" s="9"/>
      <c r="R44" s="9"/>
      <c r="S44" s="9"/>
    </row>
    <row r="45" spans="1:19" ht="17.45" customHeight="1" x14ac:dyDescent="0.25">
      <c r="A45" s="10"/>
      <c r="B45" s="11"/>
      <c r="C45" s="101" t="s">
        <v>24</v>
      </c>
      <c r="D45" s="101"/>
      <c r="E45" s="101"/>
      <c r="F45" s="101"/>
      <c r="G45" s="46"/>
      <c r="H45" s="20" t="s">
        <v>21</v>
      </c>
      <c r="I45" s="11"/>
      <c r="J45" s="36">
        <f>SUM(G45*20)</f>
        <v>0</v>
      </c>
      <c r="K45" s="37" t="s">
        <v>17</v>
      </c>
    </row>
    <row r="46" spans="1:19" ht="5.45" customHeight="1" x14ac:dyDescent="0.25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8"/>
    </row>
    <row r="47" spans="1:19" s="9" customFormat="1" x14ac:dyDescent="0.25">
      <c r="A47" s="7" t="s">
        <v>25</v>
      </c>
      <c r="B47" s="23" t="s">
        <v>26</v>
      </c>
      <c r="C47" s="23"/>
      <c r="D47" s="23"/>
      <c r="E47" s="24"/>
      <c r="F47" s="23"/>
      <c r="G47" s="23"/>
      <c r="H47" s="23"/>
      <c r="I47" s="23"/>
      <c r="J47" s="23"/>
      <c r="K47" s="25"/>
      <c r="L47" s="4"/>
      <c r="M47" s="4"/>
      <c r="N47" s="4"/>
      <c r="O47" s="4"/>
      <c r="P47" s="4"/>
      <c r="Q47" s="4"/>
      <c r="R47" s="4"/>
      <c r="S47" s="4"/>
    </row>
    <row r="48" spans="1:19" x14ac:dyDescent="0.25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9" ht="19.899999999999999" customHeight="1" x14ac:dyDescent="0.25">
      <c r="A49" s="16"/>
      <c r="B49" s="118" t="s">
        <v>33</v>
      </c>
      <c r="C49" s="118"/>
      <c r="D49" s="135"/>
      <c r="E49" s="26"/>
      <c r="F49" s="17"/>
      <c r="G49" s="17"/>
      <c r="H49" s="17"/>
      <c r="I49" s="27" t="s">
        <v>27</v>
      </c>
      <c r="J49" s="51">
        <v>0</v>
      </c>
      <c r="K49" s="37" t="s">
        <v>17</v>
      </c>
    </row>
    <row r="50" spans="1:19" s="4" customFormat="1" ht="1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24"/>
      <c r="L50" s="1"/>
      <c r="M50" s="1"/>
      <c r="N50" s="1"/>
      <c r="O50" s="1"/>
      <c r="P50" s="1"/>
      <c r="Q50" s="1"/>
      <c r="R50" s="1"/>
      <c r="S50" s="1"/>
    </row>
    <row r="51" spans="1:19" ht="26.45" customHeight="1" x14ac:dyDescent="0.25">
      <c r="A51" s="130" t="s">
        <v>28</v>
      </c>
      <c r="B51" s="86"/>
      <c r="C51" s="86"/>
      <c r="D51" s="24"/>
      <c r="E51" s="24"/>
      <c r="F51" s="24"/>
      <c r="G51" s="24"/>
      <c r="H51" s="24"/>
      <c r="I51" s="24"/>
      <c r="J51" s="40">
        <f>SUM(J44,J45,J41,J40,J39,J38,J35,J34,J29,J27,J26,J25,J19)-(J49)</f>
        <v>0</v>
      </c>
      <c r="K51" s="52" t="s">
        <v>17</v>
      </c>
    </row>
    <row r="52" spans="1:19" ht="17.45" customHeight="1" x14ac:dyDescent="0.25">
      <c r="A52" s="133"/>
      <c r="B52" s="86"/>
      <c r="C52" s="86"/>
      <c r="D52" s="86"/>
      <c r="E52" s="86"/>
      <c r="F52" s="86"/>
      <c r="G52" s="86"/>
      <c r="H52" s="86"/>
      <c r="I52" s="86"/>
      <c r="J52" s="86"/>
      <c r="K52" s="86"/>
    </row>
    <row r="53" spans="1:19" s="64" customFormat="1" ht="12.6" customHeight="1" x14ac:dyDescent="0.2">
      <c r="A53" s="63"/>
      <c r="B53" s="136" t="s">
        <v>38</v>
      </c>
      <c r="C53" s="137"/>
      <c r="D53" s="137"/>
      <c r="E53" s="137"/>
      <c r="F53" s="137"/>
      <c r="G53" s="137"/>
      <c r="H53" s="137"/>
      <c r="I53" s="137"/>
      <c r="J53" s="137"/>
      <c r="K53" s="138"/>
    </row>
    <row r="54" spans="1:19" ht="28.9" customHeight="1" x14ac:dyDescent="0.25">
      <c r="A54" s="31"/>
      <c r="B54" s="30" t="s">
        <v>29</v>
      </c>
      <c r="C54" s="30"/>
      <c r="D54" s="30"/>
      <c r="E54" s="30"/>
      <c r="F54" s="134"/>
      <c r="G54" s="86"/>
      <c r="H54" s="86"/>
      <c r="I54" s="86"/>
      <c r="J54" s="86"/>
      <c r="K54" s="87"/>
    </row>
    <row r="55" spans="1:19" ht="24.6" customHeight="1" x14ac:dyDescent="0.25">
      <c r="A55" s="131" t="s">
        <v>36</v>
      </c>
      <c r="B55" s="139"/>
      <c r="C55" s="139"/>
      <c r="D55" s="139"/>
      <c r="E55" s="139"/>
      <c r="F55" s="131" t="s">
        <v>30</v>
      </c>
      <c r="G55" s="132"/>
      <c r="H55" s="131" t="s">
        <v>31</v>
      </c>
      <c r="I55" s="132"/>
      <c r="J55" s="131" t="s">
        <v>32</v>
      </c>
      <c r="K55" s="132"/>
      <c r="L55" s="29"/>
      <c r="M55" s="29"/>
      <c r="N55" s="29"/>
      <c r="O55" s="29"/>
      <c r="P55" s="29"/>
      <c r="Q55" s="29"/>
      <c r="R55" s="29"/>
      <c r="S55" s="29"/>
    </row>
    <row r="56" spans="1:19" s="28" customFormat="1" ht="19.899999999999999" customHeight="1" x14ac:dyDescent="0.25">
      <c r="A56" s="140"/>
      <c r="B56" s="89"/>
      <c r="C56" s="89"/>
      <c r="D56" s="89"/>
      <c r="E56" s="90"/>
      <c r="F56" s="88"/>
      <c r="G56" s="90"/>
      <c r="H56" s="88"/>
      <c r="I56" s="90"/>
      <c r="J56" s="143"/>
      <c r="K56" s="143"/>
      <c r="L56" s="1"/>
      <c r="M56" s="1"/>
      <c r="N56" s="1"/>
      <c r="O56" s="1"/>
      <c r="P56" s="1"/>
      <c r="Q56" s="1"/>
      <c r="R56" s="1"/>
      <c r="S56" s="1"/>
    </row>
    <row r="57" spans="1:19" ht="18.600000000000001" customHeight="1" x14ac:dyDescent="0.25">
      <c r="A57" s="124" t="s">
        <v>35</v>
      </c>
      <c r="B57" s="125"/>
      <c r="C57" s="125"/>
      <c r="D57" s="125"/>
      <c r="E57" s="126"/>
      <c r="F57" s="47" t="s">
        <v>34</v>
      </c>
      <c r="G57" s="32"/>
      <c r="H57" s="33"/>
      <c r="I57" s="48"/>
      <c r="J57" s="120" t="s">
        <v>46</v>
      </c>
      <c r="K57" s="121"/>
      <c r="L57" s="34"/>
      <c r="M57" s="34"/>
      <c r="N57" s="34"/>
      <c r="O57" s="34"/>
      <c r="P57" s="34"/>
      <c r="Q57" s="34"/>
      <c r="R57" s="34"/>
      <c r="S57" s="34"/>
    </row>
    <row r="58" spans="1:19" ht="21.6" customHeight="1" x14ac:dyDescent="0.25">
      <c r="A58" s="127"/>
      <c r="B58" s="128"/>
      <c r="C58" s="128"/>
      <c r="D58" s="128"/>
      <c r="E58" s="129"/>
      <c r="F58" s="114"/>
      <c r="G58" s="115"/>
      <c r="H58" s="116"/>
      <c r="I58" s="117"/>
      <c r="J58" s="122"/>
      <c r="K58" s="123"/>
      <c r="L58" s="29"/>
      <c r="M58" s="29"/>
      <c r="N58" s="29"/>
      <c r="O58" s="29"/>
      <c r="P58" s="29"/>
      <c r="Q58" s="29"/>
      <c r="R58" s="29"/>
      <c r="S58" s="29"/>
    </row>
    <row r="59" spans="1:19" s="29" customFormat="1" ht="12.6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28.9" customHeigh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</row>
    <row r="61" spans="1:19" s="35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"/>
      <c r="L61" s="1"/>
      <c r="M61" s="1"/>
      <c r="N61" s="1"/>
      <c r="O61" s="1"/>
      <c r="P61" s="1"/>
      <c r="Q61" s="1"/>
      <c r="R61" s="1"/>
      <c r="S61" s="1"/>
    </row>
    <row r="62" spans="1:19" s="29" customFormat="1" ht="38.450000000000003" customHeigh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"/>
      <c r="L62" s="1"/>
      <c r="M62" s="1"/>
      <c r="N62" s="1"/>
      <c r="O62" s="1"/>
      <c r="P62" s="1"/>
      <c r="Q62" s="1"/>
      <c r="R62" s="1"/>
      <c r="S62" s="1"/>
    </row>
    <row r="63" spans="1:19" ht="0.6" customHeigh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</row>
    <row r="64" spans="1:19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</row>
    <row r="67" spans="1:10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</row>
    <row r="68" spans="1:10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</row>
    <row r="69" spans="1:10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</row>
    <row r="70" spans="1:10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</row>
    <row r="71" spans="1:1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</row>
    <row r="73" spans="1:10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</row>
    <row r="74" spans="1:10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</row>
    <row r="75" spans="1:10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</row>
  </sheetData>
  <sheetProtection algorithmName="SHA-512" hashValue="bjgs9hMuvNK0bROmSiaJk+SkWeKcvbAlgd30hgE0cdBVRu4kyXi8QZgBNvUcz7V5rWAV3SyXt//5gp9cPvZm8w==" saltValue="C0KsNXvesu0HtpOjW5XXSQ==" spinCount="100000" sheet="1" selectLockedCells="1"/>
  <mergeCells count="71">
    <mergeCell ref="B53:K53"/>
    <mergeCell ref="A55:E55"/>
    <mergeCell ref="A56:E56"/>
    <mergeCell ref="C41:F41"/>
    <mergeCell ref="H41:I41"/>
    <mergeCell ref="H55:I55"/>
    <mergeCell ref="J55:K55"/>
    <mergeCell ref="F56:G56"/>
    <mergeCell ref="H56:I56"/>
    <mergeCell ref="J56:K56"/>
    <mergeCell ref="F58:I58"/>
    <mergeCell ref="B29:C29"/>
    <mergeCell ref="H38:I38"/>
    <mergeCell ref="J57:K57"/>
    <mergeCell ref="J58:K58"/>
    <mergeCell ref="A57:E58"/>
    <mergeCell ref="A51:C51"/>
    <mergeCell ref="F55:G55"/>
    <mergeCell ref="A52:K52"/>
    <mergeCell ref="F54:K54"/>
    <mergeCell ref="C39:E39"/>
    <mergeCell ref="B42:K42"/>
    <mergeCell ref="C44:F44"/>
    <mergeCell ref="C45:F45"/>
    <mergeCell ref="B49:D49"/>
    <mergeCell ref="H39:I39"/>
    <mergeCell ref="H40:I40"/>
    <mergeCell ref="C40:E40"/>
    <mergeCell ref="C34:F34"/>
    <mergeCell ref="C35:F35"/>
    <mergeCell ref="B36:K36"/>
    <mergeCell ref="C38:E38"/>
    <mergeCell ref="B32:D32"/>
    <mergeCell ref="B33:D33"/>
    <mergeCell ref="C21:E21"/>
    <mergeCell ref="B15:K15"/>
    <mergeCell ref="G25:I25"/>
    <mergeCell ref="G26:I26"/>
    <mergeCell ref="G27:I27"/>
    <mergeCell ref="E24:F24"/>
    <mergeCell ref="G24:I24"/>
    <mergeCell ref="E25:F25"/>
    <mergeCell ref="E26:F26"/>
    <mergeCell ref="E27:F27"/>
    <mergeCell ref="B23:G23"/>
    <mergeCell ref="B17:K17"/>
    <mergeCell ref="C20:F20"/>
    <mergeCell ref="B19:F19"/>
    <mergeCell ref="B16:K16"/>
    <mergeCell ref="B30:K30"/>
    <mergeCell ref="B14:K14"/>
    <mergeCell ref="A12:K12"/>
    <mergeCell ref="A9:D9"/>
    <mergeCell ref="F9:H9"/>
    <mergeCell ref="I9:K9"/>
    <mergeCell ref="A10:K10"/>
    <mergeCell ref="A11:K11"/>
    <mergeCell ref="B13:K13"/>
    <mergeCell ref="C2:K3"/>
    <mergeCell ref="A8:D8"/>
    <mergeCell ref="F8:H8"/>
    <mergeCell ref="I8:K8"/>
    <mergeCell ref="I5:K5"/>
    <mergeCell ref="F5:H5"/>
    <mergeCell ref="A4:E5"/>
    <mergeCell ref="A6:E6"/>
    <mergeCell ref="F6:K6"/>
    <mergeCell ref="F4:H4"/>
    <mergeCell ref="I4:K4"/>
    <mergeCell ref="A7:E7"/>
    <mergeCell ref="F7:K7"/>
  </mergeCells>
  <pageMargins left="0.70866141732283472" right="0.70866141732283472" top="0.19685039370078741" bottom="0.55118110236220474" header="0.31496062992125984" footer="0.31496062992125984"/>
  <pageSetup paperSize="9" scale="95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2022-03-22T19:20:23Z</dcterms:created>
  <dcterms:modified xsi:type="dcterms:W3CDTF">2022-08-18T02:46:07Z</dcterms:modified>
</cp:coreProperties>
</file>